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uricio.ortega\Desktop\Informes Transparencia Activa\Informes OPS\Julio 2022\"/>
    </mc:Choice>
  </mc:AlternateContent>
  <bookViews>
    <workbookView xWindow="0" yWindow="0" windowWidth="28800" windowHeight="127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18" i="1"/>
  <c r="F436" i="1"/>
  <c r="F441" i="1" l="1"/>
  <c r="G436" i="1"/>
  <c r="H436" i="1"/>
  <c r="F113" i="1"/>
  <c r="G113" i="1"/>
  <c r="H113" i="1"/>
</calcChain>
</file>

<file path=xl/sharedStrings.xml><?xml version="1.0" encoding="utf-8"?>
<sst xmlns="http://schemas.openxmlformats.org/spreadsheetml/2006/main" count="1252" uniqueCount="469">
  <si>
    <t>CODIGO BIP</t>
  </si>
  <si>
    <t>NOMBRE PROYECTO</t>
  </si>
  <si>
    <t>MEJORAMIENTO AVDA ALONSO DE ERCILLA, COMUNA DE RENGO</t>
  </si>
  <si>
    <t>AMPLIACION RUTA H-27 CARRETERA EL COBRE , RANCAGUA MACHALI</t>
  </si>
  <si>
    <t>MEJORAMIENTO INTERCONEXION VIAL EJE M.E.BALAGUER-REPUBLICA-MACHALI</t>
  </si>
  <si>
    <t>MEJORAMIENTO PAVIMENTOS VARIAS CALLES COMUNA DE PEUMO</t>
  </si>
  <si>
    <t>AMPLIACION AVENIDA BAQUEDANO, RANCAGUA</t>
  </si>
  <si>
    <t>CONSTRUCCION CRUCE BAJO NIVEL AV. REPUBLICA DE CHILE - LINEA FERREA</t>
  </si>
  <si>
    <t>MEJORAMIENTO ACERAS CALLE HERMANOS CARRERA COMUNA DE LITUECHE</t>
  </si>
  <si>
    <t>CONSTRUCCION VIA PEATONAL VALDIVIA Y PLAZOLETA M.RODRÍGUEZ, SN. FDO</t>
  </si>
  <si>
    <t>MEJORAMIENTO VEREDAS AVENIDA ARTURO PRAT MARCHIGUE</t>
  </si>
  <si>
    <t>MEJORAMIENTO AVENIDA PEDRO AGUIRRE CERDA, LO MIRANDA DOÑIHUE</t>
  </si>
  <si>
    <t xml:space="preserve">NORMALIZACIÓN DE SEMAFOROS REGION DE OHIGGINS IV ETAPA SAN VICENTE </t>
  </si>
  <si>
    <t>MEJORAMIENTO CALLE RANCAGUA, COMUNA DE SAN FERNANDO</t>
  </si>
  <si>
    <t>MEJORAMIENTO PAVIMENTO AVENIDA OHIGGINS, CODEGUA</t>
  </si>
  <si>
    <t>MEJORAMIENTO GESTIÓN VIAL Y PEATONAL RENGO</t>
  </si>
  <si>
    <t>NORMALIZACIÓN E INTEGRACIÓN DE SEMÁFOROS SCAT RANCAGUA V ETAPA</t>
  </si>
  <si>
    <t>CONSERVACION VÍAS URBANAS PROCESO 2016 (EJECUCION 2019), VI REGION</t>
  </si>
  <si>
    <t>MEJORAMIENTO DE ACERAS CASCO HISTÓRICO URBANO, COMUNA DE MACHALI</t>
  </si>
  <si>
    <t>CONSTRUCCIÓN TÚNEL INTERNACIONAL PASO LAS LEÑAS</t>
  </si>
  <si>
    <t>CONSERVACION DE CAMINOS BASICOS GLOSA 6 GRUPO 5, PROVINCIA CACHAPOAL</t>
  </si>
  <si>
    <t>CONSERVACION VÍAS URBANAS PROCESO 2017 (EJECUCIÓN 2021)</t>
  </si>
  <si>
    <t>MEJORAMIENTO CALLES Y PASAJE VILLA CONVENTO VIEJO, COMUNA DE CHIMBARONGO</t>
  </si>
  <si>
    <t>MEJORAMIENTO PAVIMENTO CALLE ESTANCILLA, COMUNA DE CODEGUA</t>
  </si>
  <si>
    <t>MEJORAMIENTO CALLE EL PEDRERO SECTOR LOS MARCOS COMUNA MOSTAZAL</t>
  </si>
  <si>
    <t>CONSTRUCCIÓN APERTURA CALLE CONDELL COMUNA DE MOSTAZAL</t>
  </si>
  <si>
    <t>MEJORAMIENTO PROYECCION CALLE LAS TORRES COMUNA MOSTAZAL</t>
  </si>
  <si>
    <t>COMUNA</t>
  </si>
  <si>
    <t>RENGO</t>
  </si>
  <si>
    <t>RANCAGUA</t>
  </si>
  <si>
    <t>MACHALI</t>
  </si>
  <si>
    <t>PEUMO</t>
  </si>
  <si>
    <t>LITUECHE</t>
  </si>
  <si>
    <t>SAN FERNANDO</t>
  </si>
  <si>
    <t>MARCHIGUE</t>
  </si>
  <si>
    <t>DOÑIHUE</t>
  </si>
  <si>
    <t>SAN VICENTE TT</t>
  </si>
  <si>
    <t>CODEGUA</t>
  </si>
  <si>
    <t>PALMILLA</t>
  </si>
  <si>
    <t>REGIONAL</t>
  </si>
  <si>
    <t>MOSTAZAL</t>
  </si>
  <si>
    <t>CHIMBARONGO</t>
  </si>
  <si>
    <t>MEJORAMIENTO EJE PATRIMONIAL LOS CAÑONES, AV. EL HUIQUE, F. ERRAZURIZ, 
EL NARANJAL, PALMILLA</t>
  </si>
  <si>
    <t>CONSTRUCCIÓN INTERCONEXIÓN VIAL LOS JAZMINES - SERRANO - COSTANERA, 
COMUNA DE MOSTAZAL</t>
  </si>
  <si>
    <t>CONSERVACIÓN DE CAMINOS BÁSICOS GRUPO 28, VARIAS COMUNAS, 
PROVINCIA DE COLCHAGUA</t>
  </si>
  <si>
    <t>Ley 20.378 FAR.
Art. 4 Transitorio</t>
  </si>
  <si>
    <t>Letra B</t>
  </si>
  <si>
    <t>MONTO ASIGNADO  2022</t>
  </si>
  <si>
    <t>TOTAL PROG. 2022</t>
  </si>
  <si>
    <t>TOTAL INVERTIDO 2022</t>
  </si>
  <si>
    <t>GLOSA Nº 04  EJECUCIÓN DE PROYECTOS CON CARGO AL FONDO DE APOYO REGIONAL (FAR)     GORE O´HIGGINS</t>
  </si>
  <si>
    <t>MONTO FAR 2022</t>
  </si>
  <si>
    <t>% ART. 4 TRANSITORIO LETRA B</t>
  </si>
  <si>
    <t>MEJORAMIENTO PLAZA DE ARMAS DE SAN FERNANDO</t>
  </si>
  <si>
    <t>REPOSICIÓN CUARTEL 3A COMPAÑÍA BOMBEROS SAN VICENTE DE TT</t>
  </si>
  <si>
    <t xml:space="preserve">REPOSICION CUARTEL DE BOMBEROS DE PLACILLA </t>
  </si>
  <si>
    <t>REPOSICIÓN CUARTEL 5ª CÍA DE BOMBEROS DE CUNACO, NANCAGUA</t>
  </si>
  <si>
    <t>REPOSICION CUARTEL 3ª CIA CUERPO DE BOMBEROS DE NAVIDAD, PUPUYA</t>
  </si>
  <si>
    <t>MEJORAMIENTO PLAZA DE ARMAS DE PEUMO, PEUMO</t>
  </si>
  <si>
    <t>MEJORAMIENTO ESPACIO PUBLICO PATRIMONIAL AV. 18 SEPTIEMBRE, CHEPICA</t>
  </si>
  <si>
    <t>REPOSICIÓN DEL CUARTEL DEL GOPE O'HIGGINS</t>
  </si>
  <si>
    <t>MEJORAMIENTO PLAZA DE ARMAS Y ENTORNO COINCO</t>
  </si>
  <si>
    <t>REPOSICION CUARTEL 1CIA Y CUERPO DE BOMBEROS COINCO</t>
  </si>
  <si>
    <t>REPOSICION CUARTEL 3ERA COMPAÑÍA DE BOMBEROS DE APALTA, SANTA CRUZ</t>
  </si>
  <si>
    <t>CONSTRUCCION CUARTEL BOMBEROS SEGUNDA COMPAÑÍA CHIMBARONGO</t>
  </si>
  <si>
    <t>CONSTRUCCION PASEO MIRADOR DEL PACIFICO SECTOR LA BOCA, NAVIDAD</t>
  </si>
  <si>
    <t>REPOSICIÓN CUARTEL DE BOMBEROS, 2DA COMPAÑÍA DE ALCONES, MARCHIGUE</t>
  </si>
  <si>
    <t>CONSTRUCCION SEGUNDA COMPAÑÍA DE BOMBEROS POBLACION PERALILLO</t>
  </si>
  <si>
    <t>MEJORAMIENTO CENTRO CÍVICO COMUNA SANTA CRUZ</t>
  </si>
  <si>
    <t>REPOSICION DEL ALUMBRADO PUBLICO RURAL, COMUNA DE MARCHIGUE</t>
  </si>
  <si>
    <t>REPOSICION TENENCIA DE CARABINEROS PERALILLO, COMUNA DE PERALILLO</t>
  </si>
  <si>
    <t>REPOSICIÒN 8VA COMPAÑÍA DE BOMBEROS, RANCAGUA</t>
  </si>
  <si>
    <t>REPOSICION Y RELOCALIZACION DEL CUARTEL 3ª CIA DE BOMBEROS DE MACHALI</t>
  </si>
  <si>
    <t>CONSTRUCCION CUARTEL GENERAL CUERPO DE BOMBEROS SAN VICENTE TT</t>
  </si>
  <si>
    <t>REPOSICION CON RELOCALIZACIÓN 5TA. COMISARÍA PEUMO</t>
  </si>
  <si>
    <t>NORMALIZACIÓN 1ERA COMPAÑÍA BOMBEROS, SAN VICENTE DE TAGUA TAGUA</t>
  </si>
  <si>
    <t>CONSERVACION CUARTEL POLICIAL RENGO</t>
  </si>
  <si>
    <t>REPOSICION CON RELOCALIZACIÓN RETEN DE CARABINEROS CENTRAL RAPEL</t>
  </si>
  <si>
    <t>CONSTRUCCIÓN PISCINA CENTRO ELIGE VIVIR SANO, COMUNA RANCAGUA</t>
  </si>
  <si>
    <t>CONSTRUCCIÓN POLIDEPORTIVO CENTRO ELIGE VIVIR SANO, COMUNA SANTA CRUZ</t>
  </si>
  <si>
    <t>PLACILLA</t>
  </si>
  <si>
    <t>NANCAGUA</t>
  </si>
  <si>
    <t>NAVIDAD</t>
  </si>
  <si>
    <t>CHEPICA</t>
  </si>
  <si>
    <t>COINCO</t>
  </si>
  <si>
    <t>SANTA CRUZ</t>
  </si>
  <si>
    <t>PERALILLO</t>
  </si>
  <si>
    <t>Letra C</t>
  </si>
  <si>
    <t>% ART. 4 TRANSITORIO LETRA C</t>
  </si>
  <si>
    <t xml:space="preserve">PAVIMENTACION CALLE LOS PINOS </t>
  </si>
  <si>
    <t xml:space="preserve">PAVIMENTACION CALLE LOS AROMOS </t>
  </si>
  <si>
    <t>PAVIMENTACION CALLE 5 DE ABRIL</t>
  </si>
  <si>
    <t>MEJORAMIENTO ESPACIOS PUBLICOS CALLE ESTADIO,COMUNA DE GRANEROS</t>
  </si>
  <si>
    <t>MEJORAMIENTO ACCESIBILIDAD PARQUE COMUNAL ALBERTO HURTADO,COMUNA GRANEROS</t>
  </si>
  <si>
    <t>REPOSICION VEREDAS CALLE ANTONIO VARAS,COMUNA DE GRANEROS</t>
  </si>
  <si>
    <t>CONSTRUCCION PARADEROS Y MEJORAMIENTO CALLE SANTA AMALIA,REQUINOA</t>
  </si>
  <si>
    <t>MEJORAMIENTO ALUMBRADO PÚBLICOS DIVERSOS SECTORES</t>
  </si>
  <si>
    <t>MEJORAMIENTO URBANO DE ACERAS, CALLES SANTA MONICA Y LA CONCEPCION</t>
  </si>
  <si>
    <t>CONSTRUCCION DE VEREDAS PALMILLA CENTRO</t>
  </si>
  <si>
    <t>CONSTRUCCIÓN TERMINAL COLECTIVOS QUINTA DE TILCOCO</t>
  </si>
  <si>
    <t>CONSTRUCCIÓN SEMAFORIZACIÓN PEATONAL EJE VIAL MEMBRILLAR, RANCAGUA</t>
  </si>
  <si>
    <t>MEJORAMIENTO ESPACIOS PUBLICOS CALLE 1 Y 2 DE OCTUBRE, RANCAGUA</t>
  </si>
  <si>
    <t>REPOSICION Y CONSTRUCCION DE PAVIMENTOS EN LA COMUNA</t>
  </si>
  <si>
    <t>MEJORAMIENTO RED VIAL LAS CABRAS URBANO.</t>
  </si>
  <si>
    <t>REPOSICIÓN LOSAS DE HORMIGÓN CALLE ARTURO PRAT.</t>
  </si>
  <si>
    <t>CONSTRUCCIÓN TRATAMIENTO ASFÁLTICO SIMPLE SECTOR EL PALQUIAL.</t>
  </si>
  <si>
    <t>CONSTRUCCIÓN Y MEJORAMIENTO DE VEREDAS POBLACIÓN.</t>
  </si>
  <si>
    <t>CONSTRUCCIÓN SEMAFORIZACIÓN PEATONAL ALAMEDA - BALMACEDA, RANCAGUA.</t>
  </si>
  <si>
    <t>INSTALACIÓN ALUMBRADO PÚBLICO VARIOS SECTORES RURALES SAN VICENTE TT.</t>
  </si>
  <si>
    <t xml:space="preserve">REPOSICION COMPLEJO PARADERO CRUCE PRINCIPAL COMUNA DE NANCAGUA </t>
  </si>
  <si>
    <t>CONSTRUCCIÓN REFUGIOS PEATONALES VARIOS SECTORES</t>
  </si>
  <si>
    <t>CONSTRUCCIÓN Y MEJORAMIENTO ALUMBRADO PÚBLICO VARIOS SECTORES DE LA COMUNA</t>
  </si>
  <si>
    <t>CONSTRUCCIÓN ACERAS PAMPA DE IDAHUE Y OTROS SECTORES</t>
  </si>
  <si>
    <t>SEMAFORIZACIÓN DE RUTA H-30 CON ARTURO PRAT / LECAROS</t>
  </si>
  <si>
    <t>REPOSICIÓN DE VEREDAS SECTOR LAS HIGUERAS, COMUNA DE MACHALÍ</t>
  </si>
  <si>
    <t>CONSTRUCCIÓN VEREDAS PEATONALES SECTOR LAS AMÉRICAS</t>
  </si>
  <si>
    <t>MEJORAMIENTO LOSA DE ASFALTO AV. MIRADOR ANDINO</t>
  </si>
  <si>
    <t>MEJORAMIENTO ALUMBRADO PÚBLICO COMUNA DE NANCAGUA</t>
  </si>
  <si>
    <t>CONSTRUCCIÓN ENTUBACIÓN Y VEREDAS EN SECTOR CHACARILLAS COMUNA DE NANCAGUA</t>
  </si>
  <si>
    <t>REPOSICIÓN Y CONSTRUCCIÓN DE VEREDAS DIVERSOS SECTORES DE LA COMUNA</t>
  </si>
  <si>
    <t>CONSTRUCCIÓN PARADEROS COMUNA DE OLIVAR</t>
  </si>
  <si>
    <t>CONSTRUCCIÓN REFUGIOS PEATONALES ILLANES</t>
  </si>
  <si>
    <t>MEJORAMIENTO ESPACIOS PÚBLICOS CALLE MATTA, POBLACIÓN CUADRA</t>
  </si>
  <si>
    <t xml:space="preserve">CONSTRUCCIÓN SEMAFORIZACIÓN CRUCE H-30 CON RUTA H-260- PUNTA DE CORTES </t>
  </si>
  <si>
    <t xml:space="preserve">CONSTRUCCIÓN SEMAFORIZACIÓN CRUCE RUTA H-210 CON CAMINO A CHANCÓN </t>
  </si>
  <si>
    <t>CONSTRUCCIÓN SEMAFORIZACIÓN CRUCE AV. LAS TORRES CON CALLE EUSEBIO LILLO</t>
  </si>
  <si>
    <t>CONSTRUCCIÓN SEMAFORIZACIÓN CRUCE AV. BOMBERO VILLALOBOS - CALLE JAVIERA CARRERA DESDE CRR. EL COBRE Y CALLE JAVIERA CARRERA</t>
  </si>
  <si>
    <t>CONSTRUCCIÓN CALZADA CALLE EL PILLAN, COMUNA DE RENGO</t>
  </si>
  <si>
    <t>CONSTRUCCIÓN DE VEREDAS SECTOR ESMERALDA Y RESALTO ROSARIO</t>
  </si>
  <si>
    <t>MEJORAMIENTO ILUMINACIÓN BANDEJON CENTRAL BISQUERTT</t>
  </si>
  <si>
    <t>MEJORAMIENTO ESPACIO URBANO AV. ERRAZURIZ Y CALLE CASANOVA</t>
  </si>
  <si>
    <t>RECAMBIO DE LUMINARIAS EN ALUMBRADO PÚBLICO COINCO SECTOR MILLAUE</t>
  </si>
  <si>
    <t>ILUMINANDO NUESTROS SECTORES RURALES</t>
  </si>
  <si>
    <t>INSTALACIÓN DE ILUMINACIÓN PÚBLICA SOLAR Y CONVENCIONAL EN DISTINTOS PUNTOS DE NAVIDAD</t>
  </si>
  <si>
    <t>REPOSICIÓN DE LUMINARIAS DIVERSOS SECTORES COMUNA DE OLIVAR</t>
  </si>
  <si>
    <t>REPOSICIÓN LUMINARIAS ZONA ORIENTE PERALILLO CENTRO</t>
  </si>
  <si>
    <t>RECAMBIO DE LUMINARIAS LOCALIDAD DE CAHUIL.</t>
  </si>
  <si>
    <t>RECAMBIO DE LUMINARIAS, VARIOS SECTORES COMUNA DE PUMANQUE</t>
  </si>
  <si>
    <t>CONSTRUCCIÓN E INSTALACIÓN LUMINARIAS LED VARIOS SECTORES DE LA COMUNA.</t>
  </si>
  <si>
    <t>RECAMBIO DE LUMINARIAS A LED EN ÁREAS VERDES RURALES DE RENGO</t>
  </si>
  <si>
    <t>REPOSICIÓN LUMINARIAS DE SODIO A TECNOLOGÍA LED SECTOR ANGOSTURA Y MIRAFLORES SAN FERNANDO</t>
  </si>
  <si>
    <t>CONSTRUCCION SEMAFORIZACION CRUCE RUTA I 90- JARAMILLO</t>
  </si>
  <si>
    <t>REPOSICIÓN VEREDAS CALLE EL BOSQUE</t>
  </si>
  <si>
    <t>REPOSICIÓN DE VEREDAS EN CALLE JAVIERA CARRERA HASTA ROSENDO JARAMILLO</t>
  </si>
  <si>
    <t>CONSTRUCCIÓN DE VEREDAS Y BURLADEROS EN CALLE BLANCO ENCALADA</t>
  </si>
  <si>
    <t>REPOSICIÓN DE VEREDAS EN CALLE CARMEN LARRAÍN</t>
  </si>
  <si>
    <t>CONSTRUCCIÓN SEMAFORIZACIÓN RUTA H-30 CON PEDRO AGUIRRE CERDA LO MIRANDA</t>
  </si>
  <si>
    <t>CONSTRUCCIÓN PAVIMENTACIÓN CALLE LAS LOMAS DE LLALLAUQUÉN</t>
  </si>
  <si>
    <t>CONSTRUCCIÓN MEDIA CALZADA CALLE EL LLANO VILLA DOÑA MARÍA, COMUNA DE MACHALÍ</t>
  </si>
  <si>
    <t>CONSTRUCCIÓN MEDIA CALZADA CALLE NOGALES VILLA PARQUE SAN JUAN, COMUNA DE MACHALÍ</t>
  </si>
  <si>
    <t>CONSTRUCCIÓN LETREROS TURÍSTICOS Y SEGURIDAD VIAL, COMUNA DE PAREDONES</t>
  </si>
  <si>
    <t xml:space="preserve">CONSTRUCCION SEMAFORIZACION CRUCE RUTA 66 ACCESO PRINCIPAL A LA COMUNA DE PEUMO </t>
  </si>
  <si>
    <t xml:space="preserve">CONSTRUCCION  SEMAFORIZACION CRUCE RUTA 90 SECTOR UNIVERSIDAD DE SAN FERNANDO </t>
  </si>
  <si>
    <t>CONSTRUCCION SEMAFORIZACION RUTA H-30 CON EMILIO CUEVAS, DOÑIHUE</t>
  </si>
  <si>
    <t>CONSTRUCCIÓN PAVIMENTO BÁSICO CAMINO EL TAMBO</t>
  </si>
  <si>
    <t>GRANEROS</t>
  </si>
  <si>
    <t>REQUÍNOA</t>
  </si>
  <si>
    <t>QUINTA DE TILCOCO</t>
  </si>
  <si>
    <t>LAS CABRAS</t>
  </si>
  <si>
    <t>MACHALÍ</t>
  </si>
  <si>
    <t>SAN VICENTE</t>
  </si>
  <si>
    <t>CHÉPICA</t>
  </si>
  <si>
    <t>COLTAUCO</t>
  </si>
  <si>
    <t>OLIVAR</t>
  </si>
  <si>
    <t>LA ESTRELLA</t>
  </si>
  <si>
    <t>PICHILEMU</t>
  </si>
  <si>
    <t>PUMANQUE</t>
  </si>
  <si>
    <t>PAREDONES</t>
  </si>
  <si>
    <t xml:space="preserve">SAN FERNANDO </t>
  </si>
  <si>
    <t>REPOSICIÓN LUMINARIAS SECTOR URBANO, PICHIDEGUA</t>
  </si>
  <si>
    <t>CONSTRUCCIÓN ENTUBAMIENTO AVENIDA LA CONCEPCIÓN, PICHILEMU</t>
  </si>
  <si>
    <t>CONSTRUCCION DE AGUA POTABLE RURAL SECTOR LOS ROBLES COLONIA DE QUINTA, COMUNA CHIMBARONGO</t>
  </si>
  <si>
    <t>MEJORAMIENTO CANCHA DE FUTBOL SECTOR LA AGUADA</t>
  </si>
  <si>
    <t>AMPLIACION Y MEJORAMIENTO CLUB DEPORTIVO JUVENIL LA ESTRELLA</t>
  </si>
  <si>
    <t>MEJORAMIENTO PLAZA DE JUEGOS URBANO, COMUNA DE LITUECHE</t>
  </si>
  <si>
    <t>OBRAS DE MEJORAMIENTO ESTADIO Y GIMNASIO MUNICIPAL DE CORCOLEN</t>
  </si>
  <si>
    <t>CONSTRUCCION COLECTOR DE AGUAS LLUVIAS CALLE 21 DE MAYO, NANCAGUA URBANO</t>
  </si>
  <si>
    <t>MEJORAMIENTO Y EXTENSION BAJADA A LA PLAYA DE LA BOCA,NAVIDAD</t>
  </si>
  <si>
    <t>CONSTRUCCION DE SEDE COMUNITARIA VILLA NELSON CABRERA</t>
  </si>
  <si>
    <t>HABILITACION BAÑOS Y CAMARINES: COMPLEJO DEPORTIVO QUINTA DE TILCOCO</t>
  </si>
  <si>
    <t>REPOSICION AREAS VERDES SECTOR NORTE, COMUNA DE RENGO</t>
  </si>
  <si>
    <t>MEJORAMIENTO DE GRADERIAS Y MALLAS OLIMPICAS VARIAS</t>
  </si>
  <si>
    <t>MEJORAMIENTO CANCHAS 3 Y 4 RECINTO ESTADIO MUNICIPAL</t>
  </si>
  <si>
    <t>CONSTRUCCION PISCINA SEMI OLIPICA MUNICIPAL SAN VICENTE DE TAGUA TAGUA</t>
  </si>
  <si>
    <t>MEJORAMIENTO Y HABILITACIÓN CESFAM INTERNADO COMUNA DE CHEPICA</t>
  </si>
  <si>
    <t>CONSTRUCCIÓN MULTICANCHA Y ÁREA VERDE VILLA SAN JOSÉ EL MOLINO, COLTAUCO</t>
  </si>
  <si>
    <t>CONSTRUCCION MULTICANCHA SECTOR PIHUELO</t>
  </si>
  <si>
    <t>CONSTRUCCIÓN PLAZA Y LOCALES COMERCIALES ROSEDAL</t>
  </si>
  <si>
    <t>CONSTRUCCIÓN CAMARINES, COCINA Y SS.HH. ESTADIO MALLERMO</t>
  </si>
  <si>
    <t>REPOSICIÓN DE REFUGIOS PEATONALES EN DIVERSOS SECTORES COMUNA DE NANCAGUA</t>
  </si>
  <si>
    <t>AMPLIACION Y MEJORAMIENTO SEDE CLUB DEPORTIVO LICANCHEU,NAVIDAD</t>
  </si>
  <si>
    <t>CONSTRUCCION DE SALON MULTIUSO SAN JOSÉ DEL CARMEN</t>
  </si>
  <si>
    <t>MEJORAMIENTO CANCHA CLUB DEPORTIVO CUTEMU</t>
  </si>
  <si>
    <t>MEJORAMIENTO INTEGRAL MULTICANCHA VILLA SAN FRANCISCO</t>
  </si>
  <si>
    <t>CONSTRUCCION MEDIALUNA CODAO CERRO</t>
  </si>
  <si>
    <t>CONSTRUCCION SEDES SOCIALES VILLA NUEVA ILUSION,SECTOR LA VILLA Y SECTOR CARDONAL DE PANILONCO</t>
  </si>
  <si>
    <t>REPOSICION AREAS VERDES SECTOR SUR, COMUNA DE RENGO</t>
  </si>
  <si>
    <t>MEJORAMIENTO DE CIERROS Y GRADERIAS DE CANCHAS DE FUTBOL</t>
  </si>
  <si>
    <t>MEJORAMIENTO CANCHAS DE FUTBOL VARIOS SECTORES COMUNA DE RENGO</t>
  </si>
  <si>
    <t>CONSTRUCCIÓN MULTICANCHA Y AREAS VERDES, SECTOR LOS CANELOS</t>
  </si>
  <si>
    <t>CONSTRUCCION SEDE Y PLAZOLETA DE ACCESO VILLA PRINCIPAL</t>
  </si>
  <si>
    <t>MEJORAMIENTO CLUB DEPORTIVO REQUEGUA</t>
  </si>
  <si>
    <t>REPOSICIÓN SEDE SOCIAL, MOBILIARIO URBANO, CIERRE E ILUMINACIÓN PLAZA LA FINCA, SANTA CRUZ</t>
  </si>
  <si>
    <t xml:space="preserve">AMPLIACION ELEAM SILVIA OVALLE DE PICHIDEGUA </t>
  </si>
  <si>
    <t>MEJORAMIENTO Y AMPLIACIÓN POSTAS DE SALUD RURAL DE PEOR ES NADA Y PSR SAN JUAN DE LA SIERRA.</t>
  </si>
  <si>
    <t>CONSTRUCCIÓN MEJORAMIENTO PLAZA ALDEA AGRÍCOLA.</t>
  </si>
  <si>
    <t>MEJORAMIENTO Y AMPLIACIÓN SEDE ADULTO MAYOR COINCO.</t>
  </si>
  <si>
    <t>MEJORAMIENTO SALÓN MULTIUSO MUNICIPAL DE LA ESTRELLA.</t>
  </si>
  <si>
    <t>CONSTRUCCIÓN SEDE SOCIAL SECTOR LOS PASILLOS.</t>
  </si>
  <si>
    <t>CONSTRUCCIÓN PISCINA INFANTIL Y OBRAS COMPLEMENTARIAS EN PARQUE MUNICIPAL.</t>
  </si>
  <si>
    <t>CONSTRUCCIÓN CUBIERTA ÁREAS VERDES Y REPOSICIÓN LOSA MULTICANCHA POBLACIÓN VILLA HERNAN MASCARO.</t>
  </si>
  <si>
    <t>MEJORAMIENTO SEDE SOCIAL CUENCA.</t>
  </si>
  <si>
    <t>CONSTRUCCIÓN CUBIERTA MULTICANCHA LOCALIDAD DE CANTARRANA.</t>
  </si>
  <si>
    <t>CUBIERTA PATIO INTERIOR LICEO ZOILA ROSA CARREÑO.</t>
  </si>
  <si>
    <t>CONSTRUCCIÓN CANCHA DE RAYUELA LAS GARZAS.</t>
  </si>
  <si>
    <t>MEJORAMIENTO ACERAS Y ÁREAS VERDES AVDA. ARMANDO JARAMILLO.</t>
  </si>
  <si>
    <t>CONSTRUCCIÓN PISCINA MUNICIPAL RECREATIVA E INCLUSIVA.</t>
  </si>
  <si>
    <t>MEJORAMIENTO DE INFRAESTRUCTURA CLUB DEPORTIVO "ESTRELLA ROJA" EL BARCO".</t>
  </si>
  <si>
    <t>CONSTRUCCIÓN SERVICIOS HIGIÉNICOS Y CAMARINES RECIENTO DEPORTIVO ROSARIO.</t>
  </si>
  <si>
    <t>CONSTRUCCIÓN SEDE VILLA LAS PALMERAS Y AMPLIACIÓN SEDE POBLACIÓN LOS JARDINES.</t>
  </si>
  <si>
    <t>CONSTRUCCIÓN MULTICANCHA Y ÁREAS VERDES VILLA MILLANTÚ</t>
  </si>
  <si>
    <t>MEJORAMIENTO CLUB DE RAYUELA VIEJOS CRACKS.</t>
  </si>
  <si>
    <t>CONSTRUCCIÓN CIERROS PERIMETRALES DE SITIOS ERIAZOS.</t>
  </si>
  <si>
    <t xml:space="preserve">REPOSICIÓN DE CIERROS PERIMETRALES DE VARIAS MULTICANCHAS.                         </t>
  </si>
  <si>
    <t>MEJORAMIENTO ÁREAS VERDES, VARIOS SECTORES.</t>
  </si>
  <si>
    <t xml:space="preserve">CONSTRUCCION UNIDAD BASICA DE REHABILITACIÓN (UBR) CESFAM CUNACO </t>
  </si>
  <si>
    <t xml:space="preserve">MEJORAMIENTO DE EQUIPAMIENTO DE AREAS VERDES VARIOS SECTORES, COMUNA DE RENGO </t>
  </si>
  <si>
    <t xml:space="preserve">MEJORAMIENTO DE PARQUES Y PLAZAS VARIOS SECTORES </t>
  </si>
  <si>
    <t>MEJORAMIENTO Y AMPLIACIÓN ESTADIO MUNICIPAL TINGUIRIRICA</t>
  </si>
  <si>
    <t>MEJORAMIENTO SEDE CLUB DEPORTIVO ATLÉTICO COINCO</t>
  </si>
  <si>
    <t xml:space="preserve">MEJORAMIENTO DE GRADERIAS EN CLUBES DEPORTIVOS DE LA COMUNA </t>
  </si>
  <si>
    <t>CONSTRUCCIÓN Y MEJORAMIENTO DE REFUGIOS PEATONALES</t>
  </si>
  <si>
    <t xml:space="preserve">REPOSICIÓN MULTICANCHA Y CONSTRUCCIÓN SEDE VILLA LOS AROMOS </t>
  </si>
  <si>
    <t>CONSTRUCCIÓN SEDE SOCIAL Y MEJORAMIENTO MULTICANCHA HIJUELA EL BOSQUE</t>
  </si>
  <si>
    <t>CONSTRUCCIÓN ESTACION MEDICO RURAL, SECTOR LA AGUADA</t>
  </si>
  <si>
    <t>MEJORAMIENTO ESTADIO MUNICIPAL</t>
  </si>
  <si>
    <t>CONSTRUCCIÓN CANCHA DE FÚTBOL JUNTA DE VECINOS N°5, SECTOR RINCONADA DE QUIAHUE</t>
  </si>
  <si>
    <t>CONSTRUCCIÓN CANCHA DE TENIS Y CANCHA FUTBOLITO ESTADIO MUNICIPAL</t>
  </si>
  <si>
    <t>MEJORAMIENTO LOSAS DE HORMIGÓN AV. IRARRAZAVAL</t>
  </si>
  <si>
    <t>CONSTRUCCIÓN SEDE SOCIAL ASOCIACIÓN DE FUTBOL DE MALLOA</t>
  </si>
  <si>
    <t>CONSTRUCCIÓN SEDE SOCIAL Y PLAZA LIMAHUE</t>
  </si>
  <si>
    <t>CONSTRUCCIÓN SEDE SOCIAL 7 SOLES Y PLAZA 7 SOLES</t>
  </si>
  <si>
    <t>CONSTRUCCIÓN ÁREA VERDE Y SEDE COMUNITARIA VILLA 2000</t>
  </si>
  <si>
    <t>CONSTRUCCIÓN SEDE COMUNITARIA VILLA LA DEHESA Y CIERRE PERIMETRAL TERRENO MUNICIPAL</t>
  </si>
  <si>
    <t>CONSTRUCCIÓN ILUMINACIÓN CANCHA DE FÚTBOL Y REMODELACIÓN SS.HH C.D. UNIÓN SANTA AMELIA</t>
  </si>
  <si>
    <t>CONSTRUCCIÓN TRES MULTICANCHAS DISTINTOS SECTORES COMUNA DE NANCAGUA</t>
  </si>
  <si>
    <t>CONSTRUCCIÓN Y HABILITACIÓN CENTRO ASTRONÓMICO EDUCACIONAL LA AGUADA</t>
  </si>
  <si>
    <t>CONSTRUCCIÓN Y HABILITACIÓN CENTRO COMUNITARIO PUPUYA SUR</t>
  </si>
  <si>
    <t>MEJORAMIENTO DE ESTADIO MUNICIPAL LAS GARZAS</t>
  </si>
  <si>
    <t xml:space="preserve">CONSTRUCCIÓN SEDE COMUNITARIA VILLA LAS CAMELIAS </t>
  </si>
  <si>
    <t>MEJORAMIENTO AREA DEPORTIVA Y RECREATIVA VILLA JUAN PABLO II</t>
  </si>
  <si>
    <t>CONSTRUCCIÓN SALA KINESICA SAN PEDRO DE ALCANTARA</t>
  </si>
  <si>
    <t xml:space="preserve">CONSTRUCCIÓN SALÓN MULTIUSO CAMARA DE COMERCIO </t>
  </si>
  <si>
    <t>MEJORAMIENTO DE INFRAESTRUCTURA ESTADIO MUNICIPAL DE POBLACIÓN</t>
  </si>
  <si>
    <t>MEJORAMIENTO INFRAESTRUCTURA CLUB DEPORTIVO LEONEL SANCHEZ, SANTA BLANCA</t>
  </si>
  <si>
    <t>CONSTRUCCIÓN ÁREAS VERDES VILLA SANTA CLARA</t>
  </si>
  <si>
    <t>REPOSICIÓN PLAZA EL CORTIJO</t>
  </si>
  <si>
    <t>MEJORAMIENTO MULTICANCHA DE AGUAS CLARAS</t>
  </si>
  <si>
    <t>MEJORAMIENTO A INMUEBLE CAMARA DE COMERCIO Y TURISMO PICHILEMU</t>
  </si>
  <si>
    <t>MEJORAMIENTO PLAZA VILLA SANTA GEMITA Y VILLA SAN JORGE</t>
  </si>
  <si>
    <t>CONSTRUCCIÓN CENTRO COMUNITARIO DE REHABILITACIÓN COMUNA DE PLACILLA</t>
  </si>
  <si>
    <t>CONSTRUCCIÓN SISTEMAS DE ILUMINACIÓN CAMPOS DEPORTIVOS LA CONCEPCIÓN Y LAS QUECHEREGUAS</t>
  </si>
  <si>
    <t>MEJORAMIENTO DE CAMPOS DEPORTIVOS: CAUPOLICÁN; ROMERAL Y JUVENTUD ALAMEDA</t>
  </si>
  <si>
    <t>CONSTRUCCIÓN SEDE SOCIAL Y ÁREA VERDE VILLA LOS PINARES</t>
  </si>
  <si>
    <t>CONSTRUCCIÓN LOSA DE JUEGOS VILLA ALAMEDA Y VILLA LA RECONQUISTA</t>
  </si>
  <si>
    <t>CONSTRUCCIÓN Y MEJORAMIENTO LOSA PATINAJE Y MULTICANCHA V. LAS CAÑADAS Y DON MATEO III</t>
  </si>
  <si>
    <t>MEJORAMIENTO MULTICANCHAS VILLA TENIENTE Y VILLA QUILLAYQUEN</t>
  </si>
  <si>
    <t>CONSTRUCCIÓN LOSA DE JUEGOS VILLA PARQUE MARÍA LUISA</t>
  </si>
  <si>
    <t>CONSTRUCCIÓN ÁREA VERDE VILLA SANTO TOMÁS</t>
  </si>
  <si>
    <t>CONSTRUCCIÓN ÁREAS VERDES VILLA LAS CUMBRES Y RENE SCHNEIDER</t>
  </si>
  <si>
    <t xml:space="preserve">CONSTRUCCIÓN Y MEJORAMIENTO MULTICANCHA ALTO NOGALES Y LOSA DE JUEGOS VILLA HORIZONTE </t>
  </si>
  <si>
    <t>MEJORAMIENTO ESP. DE COPR. COND. SOCIAL ALAMOS DE LA CRUZ, ET I Y II</t>
  </si>
  <si>
    <t>CONSTRUCCIÓN CLUB DEPORTIVO UNION JUVENTUD CHILENA DE PUEBLO HUNDIDO</t>
  </si>
  <si>
    <t xml:space="preserve">CONSTRUCCIÓN CIERROS PERIMETRALES VARIAS MULTICANCHAS Y CANCHAS DE FÚTBOL </t>
  </si>
  <si>
    <t>MEJORAMIENTO ACCESO NORTE SAN FERNANDO</t>
  </si>
  <si>
    <t>CONSTRUCCIÓN SEDE SOCIAL Y MEJORAMIENTO PLAZOLETA VILLA LOS CASTAÑOS</t>
  </si>
  <si>
    <t>CONSTRUCCIÓN CENTRO COMUNAL DE REHABILITACIÓN TU MANO Y LA NUESTRA</t>
  </si>
  <si>
    <t>MEJORAMIENTO PLAZAS POBLACIÓN LAUTARO</t>
  </si>
  <si>
    <t xml:space="preserve">RECAMBIO E INSTALACIÓN DE LUMINARIAS SECTORES CRUCE SAN ANTONIO, EL CUADRO, SAN RAMÓN, EL AJIAL, BOLDOMAHUIDA, LA PALMA, SANTA ROSA Y EL ZAPAL, COMUNA DE CHÉPICA. </t>
  </si>
  <si>
    <t>CONSTRUCCIÓN RUEDO Y GRADERÍAS MEDIALUNA SECTOR AUQUINCO, COMUNA DE CHÉPICA</t>
  </si>
  <si>
    <t>CONSTRUCCIÓN SKATEPARK Y ÁREAS VERDES VILLA VALLE VERDE, COMUNA DE CHÉPICA</t>
  </si>
  <si>
    <t>MEJORAMIENTO Y AMPLIACIÓN POSTA DE SALUD RURAL DE HUEMUL Y EMR ROMERAL ADENTRO</t>
  </si>
  <si>
    <t>CONSERVACIÓN MEJORAMIENTO INTEGRAL ESCUELA CRISTO DEL PARQUE</t>
  </si>
  <si>
    <t>CONSTRUCCIÓN SEDE SOCIAL VILLA EL SOL</t>
  </si>
  <si>
    <t>CONSTRUCCIÓN CANCHA DE FÚTBOL CLUB DEPORTIVO ESTRELLA DE MILLAHUE</t>
  </si>
  <si>
    <t>CONSTRUCCIÓN Y MEJORAMIENTO DE VEREDAS LOCALIDAD DE COPEQUÉN, COMUNA DE COINCO</t>
  </si>
  <si>
    <t>REPOSICIÓN SEDE SOCIAL JUNTA DE VECINOS IDAHUE, COLTAUCO</t>
  </si>
  <si>
    <t>CONSTRUCCIÓN DE SEDE SOCIAL Y ÁREAS VERDES VILLA LA FORTUNA, LORETO</t>
  </si>
  <si>
    <t>CONSTRUCCIÓN LUMINARIAS Y GRADERÍAS CLUB DEPORTIVO RAMÓN LECAROS</t>
  </si>
  <si>
    <t>CONSTRUCCIÓN CAMARINES CANCHA RINCONADA DE DOÑIHUE Y TORRES ILUMINACIÓN CLUB GONZALO VIAL</t>
  </si>
  <si>
    <t>CONSTRUCCIÓN OBRAS DE EVACUACIÓN DE AGUAS SECTOR LOS LIQUIDÁMBAR, COMUNA DE GRANEROS</t>
  </si>
  <si>
    <t>CONSTRUCCIÓN SEDE SOCIAL Y MEJORAMIENTO ÁREAS VERDES VILLAS UNIDAS, COMUNA DE GRANEROS</t>
  </si>
  <si>
    <t>REPOSICIÓN DE VEREDAS CALLE SALVADOR GUTIÉRREZ Y OTRAS, COMUNA DE GRANEROS</t>
  </si>
  <si>
    <t>CONSTRUCCIÓN SEDE SOCIAL JUNTA DE VECINOS MANUEL BEAS, LA ESTRELLA</t>
  </si>
  <si>
    <t>CONSTRUCCIÓN SEDE COMUNITARIA Y ÁREAS VERDES VILLA LOS AROMOS</t>
  </si>
  <si>
    <t>REPOSICIÓN GALPÓN DE MANTENIMIENTO Y BODEGA MUNICIPAL</t>
  </si>
  <si>
    <t>MEJORAMIENTO COMPLEJO CLUB DEPORTIVO TUNICHE</t>
  </si>
  <si>
    <t>CONSTRUCCIÓN SALA PRE BÁSICA - ESCUELA DE QUELENTARO - COMUNA DE LITUECHE</t>
  </si>
  <si>
    <t>MEJORAMIENTO URBANO ACERA SUR CALLE MANQUEHUA Y PASAJE MANQUEHUITA, COMUNA DE LITUECHE</t>
  </si>
  <si>
    <t>MEJORAMIENTO INTEGRAL RECINTO PISCINA MUNICIPAL</t>
  </si>
  <si>
    <t>CONSTRUCCIÓN CANCHA DE FÚTBOL CLUB DEPORTIVO NERQUIHUE</t>
  </si>
  <si>
    <t>MEJORAMIENTO ESTADIO MUNICIPAL DE LOLOL</t>
  </si>
  <si>
    <t>CONSTRUCCIÓN SEDE SOCIAL VILLA EL MAITÉN COMUNA DE MACHALÍ</t>
  </si>
  <si>
    <t>MEJORAMIENTO INTEGRAL PLAZA VILLA SANTA MARÍA DE MACHALÍ</t>
  </si>
  <si>
    <t>CONSTRUCCIÓN PLAZA LA GLORIA, COMUNA DE MALLOA</t>
  </si>
  <si>
    <t>HABILITACIÓN SALA DE REHABILITACIÓN, OFICINAS ADMINISTRACIÓN Y PSICOLOGÍA CESFAM DE MALLOA</t>
  </si>
  <si>
    <t>CONSTRUCCIÓN SISTEMA DE AGUA POTABLE DE EMERGENCIA RINCONADA DE ALCONES, MARCHIGUE</t>
  </si>
  <si>
    <t>CONSTRUCCIÓN SALÓN COMUNITARIO ADULTO MAYOR MALLERMO MARCHIGUE</t>
  </si>
  <si>
    <t>CONSTRUCCIÓN ILUMINACIÓN CANCHA CD ALIANZA, SECTOR EL PEUMO, MOSTAZAL</t>
  </si>
  <si>
    <t>MEJORAMIENTO SEDE CLUB REHABILITADOS NUEVO AMANECER</t>
  </si>
  <si>
    <t>MEJORAMIENTO RECINTOS CESFAM, MOSTAZAL</t>
  </si>
  <si>
    <t>CONSTRUCCIÓN ILUMINACIÓN CANCHA DE FÚTBOL C.D. INDEPENDIENTE, MOSTAZAL</t>
  </si>
  <si>
    <t>MEJORAMIENTO INTEGRAL SSHH, CAFETERÍA Y CAMARINES ESTADIO MUNICIPAL NANCAGUA</t>
  </si>
  <si>
    <t>MEJORAMIENTO Y EQUIPAMIENTO VILLA LA MERCED Y OTROS DOS SECTORES DE LA COMUNA DE NANCAGUA</t>
  </si>
  <si>
    <t>CONSTRUCCIÓN PASEO BORDE RÍO LA VEGA DE LA BOCA, COMUNA DE NAVIDAD</t>
  </si>
  <si>
    <t>CONSTRUCCIÓN PASEO PEATONAL LA VEGA DE PUPUYA, COMUNA DE NAVIDAD</t>
  </si>
  <si>
    <t>AMPLIACIÓN Y MEJORAMIENTO SISTEMA TELE VIGILANCIA COMUNA DE NAVIDAD</t>
  </si>
  <si>
    <t>CONSTRUCCIÓN CENTRO COMUNITARIO CASA AMARILLA</t>
  </si>
  <si>
    <t>CONSTRUCCIÓN ESPACIO COMUNITARIO EL OLIVO</t>
  </si>
  <si>
    <t>MEJORAMIENTO Y AMPLIACIÓN SEDE COMUNITARIA VALLE HERMOSO, PALMILLA</t>
  </si>
  <si>
    <t>CONSTRUCCION CANCHA FUTBOLITO SINTETICA SAN JOSE DEL CARMEN, PALMILLA</t>
  </si>
  <si>
    <t>MEJORAMIENTO PLAZA Y MULTICANCHA VILLA ILUSIÓN, COMUNA DE PAREDONES</t>
  </si>
  <si>
    <t>CONSTRUCCIÓN GRADERÍAS ESTADIO SAN PEDRO DE ALCÁNTARA Y CUBIERTA GRADERÍAS ESTADIO PAREDONES</t>
  </si>
  <si>
    <t>CONSTRUCCIÓN CANCHA CALLEUQUE</t>
  </si>
  <si>
    <t>MEJORAMIENTO CANCHA TROYA SUR, PERALILLO</t>
  </si>
  <si>
    <t>CONSTRUCCIÓN SEDE SOCIAL Y ÁREAS VERDES VILLA EL PORVENIR, COMUNA DE PEUMO</t>
  </si>
  <si>
    <t>MEJORAMIENTO PLAZA EL PORVENIR Y MULTICANCHA, COMUNA DE PEUMO</t>
  </si>
  <si>
    <t>CONSTRUCCIÓN SEDE ASOCIACIÓN DE FÚTBOL DE PICHIDEGUA</t>
  </si>
  <si>
    <t>CONSTRUCCIÓN ILUMINACIÓN ESTADIOS EL TOCO Y SANTA AMELIA</t>
  </si>
  <si>
    <t>CONSTRUCCIÓN PLAZAS 1° DE MAYO Y SAN ROBERTO DE PICHIDEGUA</t>
  </si>
  <si>
    <t>CONSTRUCCIÓN AMPLIACIÓN SEDE COMUNITARIA ALTO LAS CUMBRES Y ALTO PUCARA, COMUNA DE PICHILEMU</t>
  </si>
  <si>
    <t>CONSTRUCCIÓN ÁREAS VERDES Y MULTICANCHA, VILLA LATORRE</t>
  </si>
  <si>
    <t>INSTALACIÓN ILUMINACIÓN CANCHAS DE FÚTBOL, CLUBES DEPORTIVOS, COMUNA DE PLACILLA</t>
  </si>
  <si>
    <t>CONSTRUCCIÓN PISCINA RECREATIVA E INCLUSIVA, COMUNA DE PLACILLA</t>
  </si>
  <si>
    <t>EQUIPAMIENTO CONSTRUCCIÓN ÁREA VERDE VILLA LOS JARDÍNES DE COLHUE</t>
  </si>
  <si>
    <t>REPOSICIÓN PLAZA DE JUEGOS INFANTILES DE PUMANQUE</t>
  </si>
  <si>
    <t>MEJORAMIENTO MULTICANCHA RINCON LOS PERALES, COMUNA DE PUMANQUE</t>
  </si>
  <si>
    <t>CONSTRUCCIÓN MULTICANCHAS TECHADAS SECTOR LA ALAMEDA Y PUENTE ALTA, QUINTA DE TILCOCO</t>
  </si>
  <si>
    <t>MEJORAMIENTO GIMNASIO MUNICIPAL DE QUINTA DE TILCOCO</t>
  </si>
  <si>
    <t>INSTALACIÓN Y PROV. DE PICTOGRAMAS ZONA 30 Y ELEMENTOS DE SEGURIDAD VIAL COLEGIOS SECTOR NORORIENTE</t>
  </si>
  <si>
    <t>REPOSICIÓN PUENTE EMPALME SECTOR SAN JOAQUÍN DE LOS MAYOS</t>
  </si>
  <si>
    <t>CONSTRUCCIÓN FITNESS PARK PARQUE COMUNAL</t>
  </si>
  <si>
    <t>REPOSICIÓN DE LUMINARIAS VILLA CORAZÓN Y MEJORAMIENTO LUMÍNICO PARQUE DE LA JUVENTUD</t>
  </si>
  <si>
    <t>CONSTRUCCIÓN ESPACIO PÚBLICO BANDEJÓN AVENIDA EL SOL</t>
  </si>
  <si>
    <t>MEJORAMIENTO Y ESTANDARIZACIÓN DE CICLOVÍAS EJE MIGUEL RAMÍREZ Y BOMBERO VILLALOBOS, RANCAGUA</t>
  </si>
  <si>
    <t>INSTALACIÓN Y PROV. DE PICTOGRAMAS ZONA 30 Y ELEMENTOS DE SEGURIDAD VIAL ,COLEGIOS SECTOR ORIENTE</t>
  </si>
  <si>
    <t>REPOSICIÓN LUMINARIAS AV. REPÚBLICA DE CHILE, RANCAGUA</t>
  </si>
  <si>
    <t>CONSTRUCCIÓN PAVIMENTOS CALLE EL NOCEDAL</t>
  </si>
  <si>
    <t>REPOSICIÓN LUMINARIAS POBLACIÓN SAN LUIS</t>
  </si>
  <si>
    <t>MEJORAMIENTO MULTICANCHAS POBLACIÓN GRANJA Y POBLACIÓN 1 Y 2 DE OCTUBRE</t>
  </si>
  <si>
    <t>INSTALACIÓN Y PROV. DE PICTOGRAMAS ZONA 30 Y ELEMENTOS DE SEGURIDAD VIAL, COLEGIOS Y LICEO CALLE ALMARZA</t>
  </si>
  <si>
    <t>CONSTRUCCIÓN FITNESS PARK COMPLEJO DEPORTIVO PATRICIO MEKIS</t>
  </si>
  <si>
    <t>CONSTRUCCIÓN SISTEMA DE RIEGO DE ÁREAS VERDES, VARIOS SECTORES, COMUNA DE RENGO</t>
  </si>
  <si>
    <t>CONSTRUCCIÓN CUBIERTA Y MULTICANCHAS LAS PATAGUAS COMUNA DE RENGO</t>
  </si>
  <si>
    <t>MEJORAMIENTO CLUB DE RAYUELA EL VOLCÁN COMUNA DE RENGO</t>
  </si>
  <si>
    <t>CONSTRUCCIÓN SISTEMA DE ACUMULACIÓN DE AGUA EN ÁREAS VERDES VARIOS SECTORES, COMUNA DE RENGO</t>
  </si>
  <si>
    <t>MEJORAMIENTO PLAZA DE ARMAS LOS LIRIOS COMUNA DE REQUINOA</t>
  </si>
  <si>
    <t>CONSTRUCCIÓN Y REPOSICIÓN DE VEREDAS COMUNA DE REQUINOA</t>
  </si>
  <si>
    <t>REPOSICIÓN PARADEROS VARIOS SECTORES CENTRO DE SAN FERNANDO</t>
  </si>
  <si>
    <t>HABILITACIÓN CICLOVÍA CALLE QUECHEREGUAS TRAMO CALLE NEGRETE Y AV. BERNARDO O'HIGGINS MÁS TRAMO CALLE NEGRETE ENTRE QUECHEREGUAS Y ESPAÑA</t>
  </si>
  <si>
    <t>CONSTRUCCIÓN MULTICANCHA GABRIELA MISTRAL Y SEDE SOCIAL VILLA SANTA TERESITA</t>
  </si>
  <si>
    <t>MEJORAMIENTO PLAZA VILLA LOS MAITENES</t>
  </si>
  <si>
    <t>MEJORAMIENTO ENTORNO Y SEDE SOCIAL VILLA O'HIGGINS SAN FERNANDO</t>
  </si>
  <si>
    <t>INSTALACIÓN ILUMINACIÓN BARRIOS URBANOS II DE SAN VICENTE DE TAGUA TAGUA</t>
  </si>
  <si>
    <t>CONSTRUCCIÓN SEDE COMUNITARIA VILLA PRESIDENTE BALMACEDA</t>
  </si>
  <si>
    <t>INSTALACIÓN ILUMINACIÓN EN BARRIOS URBANOS Y RURALES DE SAN VICENTE DE TAGUA TAGUA</t>
  </si>
  <si>
    <t>CONSTRUCCIÓN ACERAS NORTE, CALLE RAMÓN SANFURGO</t>
  </si>
  <si>
    <t>MEJORAMIENTO PLAZA CRUZ DE BARRICAS, SANTA CRUZ</t>
  </si>
  <si>
    <t>CONSTRUCCIÓN PAVIMENTO BÁSICO SAN ALFONSO Y CALLE LO HERRERA, COMUNA DE SANTA CRUZ</t>
  </si>
  <si>
    <t>INSTALACIÓN Y RECAMBIO LUMINARIAS URBANO Y RURAL</t>
  </si>
  <si>
    <t>MEJORAMIENTO SEÑALIZACIÓN VIAL Y PEATONAL COMUNA DE COINCO</t>
  </si>
  <si>
    <t>MEJORAMIENTO URBANO ACERAS CALLE EL ROSAL Y AVENIDA CENTRAL RAPEL, COMUNA DE LITUECHE</t>
  </si>
  <si>
    <t>CONSTRUCCIÓN SEDE SOCIAL HOGAR DE ANCIANOS ATARDECER DE MALLOA, COMUNA DE MALLOA</t>
  </si>
  <si>
    <t>CONSTRUCCIÓN CAMARINES Y SSHH ESTADIO PAILIMO, MARCHIGUE</t>
  </si>
  <si>
    <t>MEJORAMIENTO PLAZA JUNTA DE VECINOS NANCAGUA ORIENTE N°8</t>
  </si>
  <si>
    <t>REPOSICIÓN VEREDAS SECTOR LOS COPIHUES GULTRO</t>
  </si>
  <si>
    <t>MEJORAMIENTO ESTADIO FEDERICO ERRÁZURIZ DEL HUIQUE, PALMILLA</t>
  </si>
  <si>
    <t>MEJORAMIENTO VEREDAS CALLE CARDENAL CARO Y CHACABUCO</t>
  </si>
  <si>
    <t>REPOSICIÓN DE VEREDAS Y CALZADAS CENTRO CÍVICO DE PEUMO</t>
  </si>
  <si>
    <t>CONSTRUCCIÓN EQUIPAMIENTO BODEGAJE CLUB DEPORTIVO MARÍTIMOS UNIDOS, COMUNA DE PICHILEMU</t>
  </si>
  <si>
    <t>CONSTRUCCIÓN SEDE RAÚL SILVA HENRIQUEZ Y SEDE VILLA EL SOL, QUINTA DE TILCOCO</t>
  </si>
  <si>
    <t>MEJORAMIENTO, DEMARCACIÓN SEGURIDAD VIAL, VARIOS SECTORES</t>
  </si>
  <si>
    <t>CONSTRUCCIÓN SALA MULTIUSO Y CULTURAL JJVV SANTA TERESITA, COMUNA DE CHÉPICA</t>
  </si>
  <si>
    <t>MEJORAMIENTO MULTICANCHA, SEDE SOCIAL, SSHH CAMARINES POB. SANTA ROSA, COMUNA DE CHÉPICA</t>
  </si>
  <si>
    <t xml:space="preserve">REPOSICION DE VEREDAS CALLE GARCIA Y REYES </t>
  </si>
  <si>
    <t>REPOSICIÓN VEREDAS CALLE EL BOSQUE SUR</t>
  </si>
  <si>
    <t>REPOSICIÓN DE VEREDAS CALLE ROSENDO JARAMILLO</t>
  </si>
  <si>
    <t>MEJORAMIENTO DEMARCACIONES VIAL, SEÑALÉTICA Y OTROS, COMUNA DE CODEGUA</t>
  </si>
  <si>
    <t>AMPLIACIÓN PARQUE LUMÍNICO SECTORES COMUNA DE CODEGUA</t>
  </si>
  <si>
    <t>MEJORAMIENTO CESFAM DOÑIHUE</t>
  </si>
  <si>
    <t>AMPLIACIÓN CESFAM LO MIRANDA</t>
  </si>
  <si>
    <t>REPOSICIÓN CIERRES PERIMETRALES TERRENOS MUNICIPALES</t>
  </si>
  <si>
    <t>CASA DEL ADULTO MAYOR, COMUNA DE LA ESTRELLA</t>
  </si>
  <si>
    <t>INSTALACIÓN DE RESALTOS Y CRUCES INTELIGENTES VARIOS SECTORES, LAS CABRAS</t>
  </si>
  <si>
    <t>MEJORAMIENTO COMPLEJO CLUB DEPORTIVO CABAÑA BLANCA</t>
  </si>
  <si>
    <t>CONSTRUCCIÓN CANCHA DE PASTO SINTÉTICO EL MANZANO</t>
  </si>
  <si>
    <t>CONSTRUCCIÓN CENTRO VETERINARIO, LITUECHE URBANO</t>
  </si>
  <si>
    <t>MEJORAMIENTO Y CONSTRUCCIÓN TORRES DE ILUMINACIÓN CANCHA SANTA MÓNICA, COMUNA DE LITUECHE</t>
  </si>
  <si>
    <t>AMPLIACIÓN Y MEJORAMIENTO INTEGRAL POSTA SECTOR LA CABAÑA Y EL MEMBRILLO COMUNA DE LOLOL</t>
  </si>
  <si>
    <t>CONSTRUCCIÓN CUBIERTA MULTICANCHA JJVV N° 11, SECTOR LA CABAÑA COMUNA DE LOLOL</t>
  </si>
  <si>
    <t>CONSTRUCCIÓN PAVIMENTACIÓN Y EVACUACIÓN AGUAS LLUVIAS CALLE EL PEUMO ORIENTE, COMUNA DE MALLOA</t>
  </si>
  <si>
    <t xml:space="preserve">CONSTRUCCIÓN AREAS VERDES VILLA EL BOSQUE </t>
  </si>
  <si>
    <t>CONSTRUCCIÓN ESTACIÓN MÉDICO RURAL SAN MIGUEL DE VILUCO, COMUNA DE MARCHIGÜE</t>
  </si>
  <si>
    <t>REPOSICIÓN ESTACIÓN MÉDICO RURAL LA QUEBRADA, MARCHIGÜE</t>
  </si>
  <si>
    <t>MEJORAMIENTO ÁREAS VERDES COMITÉ DE VIVIENDA NUEVA ILUSION</t>
  </si>
  <si>
    <t>CONSTRUCCIÓN CUBIERTA Y GRADERÍA JUNTA DE VECINOS JARDÍN DEL SOL</t>
  </si>
  <si>
    <t>CONSTRUCCIÓN MULTICANCHA CUBIERTA CD SANTA EUGENIA, LA HACIENDA</t>
  </si>
  <si>
    <t>CONSTRUCCIÓN CIERRE PERIMETRAL CASA DEL PILAR ESQUINA</t>
  </si>
  <si>
    <t>CONSTRUCCIÓN SALÓN MULTIUSO JJVV SAN FCO. DE LA PALMA, COMUNA DE PAREDONES</t>
  </si>
  <si>
    <t>CONSTRUCCIÓN SALÓN MULTIUSO JJVV SAN PEDRO DE ALCANTARA, COMUNA DE PAREDONES</t>
  </si>
  <si>
    <t>MEJORAMIENTO BIBLIOTECA Y PATIO CENTRAL COMUNA DE PEUMO</t>
  </si>
  <si>
    <t>CONSTRUCCIÓN SEDE SOCIAL EL MIRADOR, COMUNA DE PEUMO</t>
  </si>
  <si>
    <t>AMPLIACIÓN Y MEJORAMIENTO POSTA LARMAHUE, COMUNA DE PICHIDEGUA</t>
  </si>
  <si>
    <t>AMPLIACIÓN Y MEJORAMIENTO POSTA SAN ROBERTO, COMUNA DE PICHIDEGUA</t>
  </si>
  <si>
    <t>CONSTRUCCIÓN SSHH PLAZA ARTURO PRAT, COMUNA DE PICHILEMU</t>
  </si>
  <si>
    <t>CONSTRUCCIÓN ÁREAS VERDES VILLA LOS NOGALES Y PLAZA ENRIQUE PADROS</t>
  </si>
  <si>
    <t>MEJORAMIENTO VEREDAS O´HIGGINS, JJ AGUIRRE, SANTA MARÍA Y ANGEL GAETE – COMUNA DE PICHILEMU</t>
  </si>
  <si>
    <t>CONSTRUCCIÓN ACERAS Y ZARPAS SECTOR CHACARILLAS, COMUNA PLACILLA</t>
  </si>
  <si>
    <t>CONSTRUCCIÓN ACERAS Y ZARPAS SECTOR RINCONADA DE MANANTIALES COMUNA PLACILLA</t>
  </si>
  <si>
    <t>CONSTRUCCION SALON CLUBES DEPORTIVOS NILAHUE CORNEJO, PUMANQUE</t>
  </si>
  <si>
    <t>REPOSICION MULTICANCHA SECTOR CAMARICO</t>
  </si>
  <si>
    <t>CONSTRUCCION CANCHA SINTETICA VILLA GERMAN CASTRO</t>
  </si>
  <si>
    <t>MEJORAMIENTO ÁREAS VERDES VARIOS SECTORES DE LA COMUNA DE QUINTA DE TILCOCO</t>
  </si>
  <si>
    <t>MEJORAMIENTO PLAZA VILLA LAS TINAJAS</t>
  </si>
  <si>
    <t>CONSTRUCCIÓN REDUCTORES DE VELOCIDAD RADIO URBANO, SAN FERNANDO</t>
  </si>
  <si>
    <t>HABILITACIÓN CICLOVÍA CALLE NEGRETE TRAMO CARDENAL CARO Y AV. MANSO DE VELASCO</t>
  </si>
  <si>
    <t>CONSTRUCCIÓN SEMAFORIZACIÓN CRUCE RUTA I-90-H CON RUTA H-800, EL CARDAL</t>
  </si>
  <si>
    <t>CONSTRUCCIÓN VEREDAS BARRIO NORTE 1</t>
  </si>
  <si>
    <t>CONSTRUCCIÓN VEREDAS SECTOR 21 MAYO</t>
  </si>
  <si>
    <t>CONSTRUCCION, MANTENIMIENTO Y MEJORAMIENTO SISTEMAS DE EVACUACION DE AGUAS LLUVIAS VILLA LA PRADERA</t>
  </si>
  <si>
    <t>CONSTRUCCION SISTEMAS DE RIEGO CANCHAS CLUBES DEPORTIVOS COINCO</t>
  </si>
  <si>
    <t>CONSTRUCCION ALUMBRADO PUBLICO CARRETERA H-30 IDAHUE, COLTAUCO</t>
  </si>
  <si>
    <t>CONSTRUCCION CAMARINES, SSHH Y GRADERIA C.D PAMPA DE IDAHUE - COLTAUCO</t>
  </si>
  <si>
    <t xml:space="preserve">CONSTRUCCION LOMOS DE TORO DISTINTOS SECTORES DE LA COMUNA DE GRANEROS </t>
  </si>
  <si>
    <t xml:space="preserve">REPOSICION VEREDAS CALLE OVALLE Y OTROS, COMUNA DE GRANEROS </t>
  </si>
  <si>
    <t>CONSTRUCCION VEREDAS PEATONALES DE ACCESO VILLA EL ALAMO, COMUNA DE MACHALI</t>
  </si>
  <si>
    <t xml:space="preserve">MEJORAMIENTO PLAZA ALTO LO CASTILLO, COMUNA DE MACHALI </t>
  </si>
  <si>
    <t>CONSTRUCCION SKATEPARK SANTA TERESITA, COMUNA DE MACHALI</t>
  </si>
  <si>
    <t xml:space="preserve">CONSTRUCCION ESTACION MEDICO RURAL LOS MARCOS, MOSTAZAL </t>
  </si>
  <si>
    <t>CONSTRUCCION ILUMINACION CANCHA DE FUTBOL Y MEJORAMIENTO C.D JUVENTUD AMERICA PEUCO, MOSTAZAL</t>
  </si>
  <si>
    <t xml:space="preserve">CONSTRUCCION SEDE LA POLCURA, COMUNA DE NAVIDAD </t>
  </si>
  <si>
    <t>HABILITACION CENTRO DE REHABILITACION CON BASE COMUNITARIA, COMUNA DE NAVIDAD</t>
  </si>
  <si>
    <t xml:space="preserve">MEJORAMIENTO ENTORNO EQUIPAMIENTO COMUNITARIO SAN JOSE DEL CARMEN </t>
  </si>
  <si>
    <t>REPOSICION MULTICANCHA SECTOR SAN FRANCISCO, COMUNA DE PAMILLA</t>
  </si>
  <si>
    <t xml:space="preserve">REPOSICION MEDIALUNA DE POBLACION, COMUNA DE PERALILLO </t>
  </si>
  <si>
    <t xml:space="preserve">REPOSICION CANCHA COLO COLO, COMUNA DE PERALILLO </t>
  </si>
  <si>
    <t>CONSTRUCCION RESALTOS VEHICULARES COMUNA DE PERALILLO</t>
  </si>
  <si>
    <t xml:space="preserve">MEJORAMIENTO DEMARCACIONES VIALES ZONA URBANA Y RURAL DE LA COMUNA DE RENGO </t>
  </si>
  <si>
    <t>CONSTRUCCION PISCINA MUNICIPAL DE ENTRETENIMIENTO Y RECREACIONAL, COMUNA DE RENGO</t>
  </si>
  <si>
    <t>MEJORAMIENTO ACERAS CALLE CARLOS CONDELL ORIENTE, DESDE ERRAZURIZ HASTA J. TOMAS VALENCIA, COMUNA DE RENGO</t>
  </si>
  <si>
    <t>MEJORAMIENTO ACERAS CALLE CARLOS CONDELL PONIENTE, DESDE ERRAZURIZ HASTA J. TOMAS VALENCIA, COMUNA DE RENGO</t>
  </si>
  <si>
    <t>MEJORAMIENTO POSTA EL ABRA, COMUNA DE REQUINOA</t>
  </si>
  <si>
    <t xml:space="preserve">REPOSICION MEJORAMIENTO ACERAS VARIOS SECTORES COMUNA DE REQUINOA </t>
  </si>
  <si>
    <t>CONSTRUCCIÓN SEDE COMUNITARIA GUINDO ALTO, COMUNA DE SANTA CRUZ</t>
  </si>
  <si>
    <t>PICHIDEGUA</t>
  </si>
  <si>
    <t xml:space="preserve">LA ESTRELLA </t>
  </si>
  <si>
    <t>MALLOA</t>
  </si>
  <si>
    <t xml:space="preserve">CODEGUA </t>
  </si>
  <si>
    <t xml:space="preserve">COINCO </t>
  </si>
  <si>
    <t xml:space="preserve">LOLOL </t>
  </si>
  <si>
    <t>LOLOL</t>
  </si>
  <si>
    <t xml:space="preserve">RENGO </t>
  </si>
  <si>
    <t>REQUINOA</t>
  </si>
  <si>
    <t>MARCHIGÜE</t>
  </si>
  <si>
    <t xml:space="preserve">MOSTAZAL </t>
  </si>
  <si>
    <t>Subsecretaria de Telecomunicaciones - Fondo de desarrollo de las telecomunicaciones ultima milla region de ohiggins (40029279-0)</t>
  </si>
  <si>
    <t>010 APLICACIÓN LETRA a) ARTICULO CUARTO TRANSITORIO LEY N° 20.378</t>
  </si>
  <si>
    <t>Letra A</t>
  </si>
  <si>
    <t>% ART. 4 TRANSITORIO LETRA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</si>
</sst>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" fontId="2" fillId="0" borderId="0" applyNumberFormat="0"/>
  </cellStyleXfs>
  <cellXfs count="35">
    <xf numFmtId="0" fontId="0" fillId="0" borderId="0" xfId="0"/>
    <xf numFmtId="1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1" fontId="2" fillId="0" borderId="1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top"/>
    </xf>
    <xf numFmtId="3" fontId="1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right" vertical="top"/>
    </xf>
    <xf numFmtId="3" fontId="1" fillId="2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top"/>
    </xf>
    <xf numFmtId="9" fontId="0" fillId="0" borderId="0" xfId="0" applyNumberFormat="1"/>
    <xf numFmtId="165" fontId="1" fillId="2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/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3" fontId="4" fillId="0" borderId="0" xfId="0" applyNumberFormat="1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1"/>
  <sheetViews>
    <sheetView tabSelected="1" zoomScale="98" zoomScaleNormal="98" workbookViewId="0">
      <selection activeCell="J9" sqref="J9"/>
    </sheetView>
  </sheetViews>
  <sheetFormatPr baseColWidth="10" defaultRowHeight="15" x14ac:dyDescent="0.25"/>
  <cols>
    <col min="1" max="1" width="13.85546875" customWidth="1"/>
    <col min="2" max="2" width="2.85546875" customWidth="1"/>
    <col min="3" max="3" width="83.140625" customWidth="1"/>
    <col min="4" max="5" width="18.5703125" customWidth="1"/>
    <col min="6" max="6" width="17.85546875" customWidth="1"/>
    <col min="7" max="7" width="17.42578125" customWidth="1"/>
    <col min="8" max="8" width="18.28515625" customWidth="1"/>
  </cols>
  <sheetData>
    <row r="2" spans="1:8" ht="19.5" customHeight="1" x14ac:dyDescent="0.25">
      <c r="A2" s="33" t="s">
        <v>50</v>
      </c>
      <c r="B2" s="33"/>
      <c r="C2" s="33"/>
      <c r="D2" s="33"/>
      <c r="E2" s="33"/>
      <c r="F2" s="33"/>
      <c r="G2" s="33"/>
      <c r="H2" s="33"/>
    </row>
    <row r="4" spans="1:8" ht="25.5" x14ac:dyDescent="0.25">
      <c r="A4" s="2" t="s">
        <v>0</v>
      </c>
      <c r="B4" s="2"/>
      <c r="C4" s="3" t="s">
        <v>1</v>
      </c>
      <c r="D4" s="3" t="s">
        <v>27</v>
      </c>
      <c r="E4" s="11" t="s">
        <v>45</v>
      </c>
      <c r="F4" s="11" t="s">
        <v>47</v>
      </c>
      <c r="G4" s="3" t="s">
        <v>48</v>
      </c>
      <c r="H4" s="11" t="s">
        <v>49</v>
      </c>
    </row>
    <row r="5" spans="1:8" x14ac:dyDescent="0.25">
      <c r="A5" s="28"/>
      <c r="B5" s="28"/>
      <c r="C5" s="28" t="s">
        <v>466</v>
      </c>
      <c r="D5" s="28" t="s">
        <v>39</v>
      </c>
      <c r="E5" s="32" t="s">
        <v>467</v>
      </c>
      <c r="F5" s="27">
        <v>2500000</v>
      </c>
      <c r="G5" s="27">
        <v>6000000</v>
      </c>
      <c r="H5" s="27">
        <v>172100</v>
      </c>
    </row>
    <row r="7" spans="1:8" ht="15.75" x14ac:dyDescent="0.25">
      <c r="D7" s="34" t="s">
        <v>51</v>
      </c>
      <c r="E7" s="34"/>
      <c r="F7" s="15">
        <v>31929292</v>
      </c>
    </row>
    <row r="9" spans="1:8" ht="15.75" x14ac:dyDescent="0.25">
      <c r="D9" s="34" t="s">
        <v>468</v>
      </c>
      <c r="E9" s="34"/>
      <c r="F9" s="18">
        <f>F5/$F$116</f>
        <v>7.8298009238663979E-2</v>
      </c>
    </row>
    <row r="14" spans="1:8" ht="34.5" customHeight="1" x14ac:dyDescent="0.25">
      <c r="A14" s="2" t="s">
        <v>0</v>
      </c>
      <c r="B14" s="2"/>
      <c r="C14" s="3" t="s">
        <v>1</v>
      </c>
      <c r="D14" s="3" t="s">
        <v>27</v>
      </c>
      <c r="E14" s="11" t="s">
        <v>45</v>
      </c>
      <c r="F14" s="11" t="s">
        <v>47</v>
      </c>
      <c r="G14" s="3" t="s">
        <v>48</v>
      </c>
      <c r="H14" s="11" t="s">
        <v>49</v>
      </c>
    </row>
    <row r="15" spans="1:8" x14ac:dyDescent="0.25">
      <c r="A15" s="10">
        <v>30091584</v>
      </c>
      <c r="B15" s="4">
        <v>0</v>
      </c>
      <c r="C15" s="5" t="s">
        <v>2</v>
      </c>
      <c r="D15" s="5" t="s">
        <v>28</v>
      </c>
      <c r="E15" s="26" t="s">
        <v>46</v>
      </c>
      <c r="F15" s="14">
        <v>0</v>
      </c>
      <c r="G15" s="14">
        <v>0</v>
      </c>
      <c r="H15" s="14">
        <v>0</v>
      </c>
    </row>
    <row r="16" spans="1:8" x14ac:dyDescent="0.25">
      <c r="A16" s="10">
        <v>30108960</v>
      </c>
      <c r="B16" s="4">
        <v>0</v>
      </c>
      <c r="C16" s="5" t="s">
        <v>3</v>
      </c>
      <c r="D16" s="5" t="s">
        <v>29</v>
      </c>
      <c r="E16" s="26" t="s">
        <v>46</v>
      </c>
      <c r="F16" s="14">
        <v>2281441</v>
      </c>
      <c r="G16" s="14">
        <v>4834076.0540000005</v>
      </c>
      <c r="H16" s="14">
        <v>1670459.987</v>
      </c>
    </row>
    <row r="17" spans="1:8" x14ac:dyDescent="0.25">
      <c r="A17" s="10">
        <v>30110324</v>
      </c>
      <c r="B17" s="4">
        <v>0</v>
      </c>
      <c r="C17" s="5" t="s">
        <v>4</v>
      </c>
      <c r="D17" s="5" t="s">
        <v>30</v>
      </c>
      <c r="E17" s="26" t="s">
        <v>46</v>
      </c>
      <c r="F17" s="14">
        <v>100000</v>
      </c>
      <c r="G17" s="14">
        <v>0</v>
      </c>
      <c r="H17" s="14">
        <v>0</v>
      </c>
    </row>
    <row r="18" spans="1:8" x14ac:dyDescent="0.25">
      <c r="A18" s="10">
        <v>30110361</v>
      </c>
      <c r="B18" s="4">
        <v>0</v>
      </c>
      <c r="C18" s="5" t="s">
        <v>5</v>
      </c>
      <c r="D18" s="5" t="s">
        <v>31</v>
      </c>
      <c r="E18" s="26" t="s">
        <v>46</v>
      </c>
      <c r="F18" s="14">
        <v>66000</v>
      </c>
      <c r="G18" s="14">
        <v>0</v>
      </c>
      <c r="H18" s="14">
        <v>0</v>
      </c>
    </row>
    <row r="19" spans="1:8" x14ac:dyDescent="0.25">
      <c r="A19" s="10">
        <v>30118748</v>
      </c>
      <c r="B19" s="4">
        <v>0</v>
      </c>
      <c r="C19" s="5" t="s">
        <v>6</v>
      </c>
      <c r="D19" s="5" t="s">
        <v>29</v>
      </c>
      <c r="E19" s="26" t="s">
        <v>46</v>
      </c>
      <c r="F19" s="14">
        <v>630000</v>
      </c>
      <c r="G19" s="14">
        <v>670000</v>
      </c>
      <c r="H19" s="14">
        <v>0</v>
      </c>
    </row>
    <row r="20" spans="1:8" x14ac:dyDescent="0.25">
      <c r="A20" s="10">
        <v>30127021</v>
      </c>
      <c r="B20" s="4">
        <v>0</v>
      </c>
      <c r="C20" s="5" t="s">
        <v>7</v>
      </c>
      <c r="D20" s="5" t="s">
        <v>29</v>
      </c>
      <c r="E20" s="26" t="s">
        <v>46</v>
      </c>
      <c r="F20" s="14">
        <v>83523</v>
      </c>
      <c r="G20" s="14">
        <v>0</v>
      </c>
      <c r="H20" s="14">
        <v>0</v>
      </c>
    </row>
    <row r="21" spans="1:8" x14ac:dyDescent="0.25">
      <c r="A21" s="10">
        <v>30135425</v>
      </c>
      <c r="B21" s="4">
        <v>0</v>
      </c>
      <c r="C21" s="5" t="s">
        <v>8</v>
      </c>
      <c r="D21" s="5" t="s">
        <v>32</v>
      </c>
      <c r="E21" s="26" t="s">
        <v>46</v>
      </c>
      <c r="F21" s="14">
        <v>100000</v>
      </c>
      <c r="G21" s="14">
        <v>0</v>
      </c>
      <c r="H21" s="14">
        <v>0</v>
      </c>
    </row>
    <row r="22" spans="1:8" x14ac:dyDescent="0.25">
      <c r="A22" s="10">
        <v>30135429</v>
      </c>
      <c r="B22" s="4">
        <v>0</v>
      </c>
      <c r="C22" s="5" t="s">
        <v>9</v>
      </c>
      <c r="D22" s="5" t="s">
        <v>33</v>
      </c>
      <c r="E22" s="26" t="s">
        <v>46</v>
      </c>
      <c r="F22" s="14">
        <v>110116</v>
      </c>
      <c r="G22" s="14">
        <v>10116</v>
      </c>
      <c r="H22" s="14">
        <v>10116</v>
      </c>
    </row>
    <row r="23" spans="1:8" x14ac:dyDescent="0.25">
      <c r="A23" s="10">
        <v>30135452</v>
      </c>
      <c r="B23" s="4">
        <v>0</v>
      </c>
      <c r="C23" s="5" t="s">
        <v>10</v>
      </c>
      <c r="D23" s="5" t="s">
        <v>34</v>
      </c>
      <c r="E23" s="26" t="s">
        <v>46</v>
      </c>
      <c r="F23" s="14">
        <v>782286</v>
      </c>
      <c r="G23" s="14">
        <v>845815.59199999995</v>
      </c>
      <c r="H23" s="14">
        <v>449683.429</v>
      </c>
    </row>
    <row r="24" spans="1:8" x14ac:dyDescent="0.25">
      <c r="A24" s="10">
        <v>30298072</v>
      </c>
      <c r="B24" s="4">
        <v>0</v>
      </c>
      <c r="C24" s="5" t="s">
        <v>11</v>
      </c>
      <c r="D24" s="5" t="s">
        <v>35</v>
      </c>
      <c r="E24" s="26" t="s">
        <v>46</v>
      </c>
      <c r="F24" s="14">
        <v>1600</v>
      </c>
      <c r="G24" s="14">
        <v>0</v>
      </c>
      <c r="H24" s="14">
        <v>0</v>
      </c>
    </row>
    <row r="25" spans="1:8" x14ac:dyDescent="0.25">
      <c r="A25" s="10">
        <v>30361824</v>
      </c>
      <c r="B25" s="4">
        <v>0</v>
      </c>
      <c r="C25" s="5" t="s">
        <v>12</v>
      </c>
      <c r="D25" s="5" t="s">
        <v>36</v>
      </c>
      <c r="E25" s="26" t="s">
        <v>46</v>
      </c>
      <c r="F25" s="14">
        <v>112000</v>
      </c>
      <c r="G25" s="14">
        <v>110000</v>
      </c>
      <c r="H25" s="14">
        <v>6000</v>
      </c>
    </row>
    <row r="26" spans="1:8" x14ac:dyDescent="0.25">
      <c r="A26" s="10">
        <v>30396076</v>
      </c>
      <c r="B26" s="4">
        <v>0</v>
      </c>
      <c r="C26" s="5" t="s">
        <v>13</v>
      </c>
      <c r="D26" s="5" t="s">
        <v>33</v>
      </c>
      <c r="E26" s="26" t="s">
        <v>46</v>
      </c>
      <c r="F26" s="14">
        <v>41999</v>
      </c>
      <c r="G26" s="14">
        <v>0</v>
      </c>
      <c r="H26" s="14">
        <v>0</v>
      </c>
    </row>
    <row r="27" spans="1:8" x14ac:dyDescent="0.25">
      <c r="A27" s="10">
        <v>30397143</v>
      </c>
      <c r="B27" s="4">
        <v>0</v>
      </c>
      <c r="C27" s="5" t="s">
        <v>14</v>
      </c>
      <c r="D27" s="5" t="s">
        <v>37</v>
      </c>
      <c r="E27" s="12" t="s">
        <v>46</v>
      </c>
      <c r="F27" s="14">
        <v>0</v>
      </c>
      <c r="G27" s="14">
        <v>0</v>
      </c>
      <c r="H27" s="14">
        <v>0</v>
      </c>
    </row>
    <row r="28" spans="1:8" x14ac:dyDescent="0.25">
      <c r="A28" s="10">
        <v>30419226</v>
      </c>
      <c r="B28" s="4">
        <v>0</v>
      </c>
      <c r="C28" s="5" t="s">
        <v>15</v>
      </c>
      <c r="D28" s="5" t="s">
        <v>28</v>
      </c>
      <c r="E28" s="12" t="s">
        <v>46</v>
      </c>
      <c r="F28" s="14">
        <v>58024</v>
      </c>
      <c r="G28" s="14">
        <v>0</v>
      </c>
      <c r="H28" s="14">
        <v>0</v>
      </c>
    </row>
    <row r="29" spans="1:8" x14ac:dyDescent="0.25">
      <c r="A29" s="10">
        <v>30436222</v>
      </c>
      <c r="B29" s="4">
        <v>0</v>
      </c>
      <c r="C29" s="5" t="s">
        <v>16</v>
      </c>
      <c r="D29" s="5" t="s">
        <v>29</v>
      </c>
      <c r="E29" s="12" t="s">
        <v>46</v>
      </c>
      <c r="F29" s="14">
        <v>100000</v>
      </c>
      <c r="G29" s="14">
        <v>200000</v>
      </c>
      <c r="H29" s="14">
        <v>0</v>
      </c>
    </row>
    <row r="30" spans="1:8" ht="26.25" x14ac:dyDescent="0.25">
      <c r="A30" s="10">
        <v>30462082</v>
      </c>
      <c r="B30" s="4">
        <v>0</v>
      </c>
      <c r="C30" s="6" t="s">
        <v>42</v>
      </c>
      <c r="D30" s="5" t="s">
        <v>38</v>
      </c>
      <c r="E30" s="12" t="s">
        <v>46</v>
      </c>
      <c r="F30" s="14">
        <v>1067</v>
      </c>
      <c r="G30" s="14">
        <v>2044</v>
      </c>
      <c r="H30" s="14">
        <v>1067</v>
      </c>
    </row>
    <row r="31" spans="1:8" x14ac:dyDescent="0.25">
      <c r="A31" s="10">
        <v>30484745</v>
      </c>
      <c r="B31" s="4">
        <v>0</v>
      </c>
      <c r="C31" s="5" t="s">
        <v>17</v>
      </c>
      <c r="D31" s="5" t="s">
        <v>39</v>
      </c>
      <c r="E31" s="12" t="s">
        <v>46</v>
      </c>
      <c r="F31" s="14">
        <v>851000</v>
      </c>
      <c r="G31" s="14">
        <v>926307.53899999999</v>
      </c>
      <c r="H31" s="14">
        <v>439689.12699999998</v>
      </c>
    </row>
    <row r="32" spans="1:8" x14ac:dyDescent="0.25">
      <c r="A32" s="10">
        <v>30485225</v>
      </c>
      <c r="B32" s="4">
        <v>0</v>
      </c>
      <c r="C32" s="5" t="s">
        <v>18</v>
      </c>
      <c r="D32" s="5" t="s">
        <v>30</v>
      </c>
      <c r="E32" s="12" t="s">
        <v>46</v>
      </c>
      <c r="F32" s="14">
        <v>49429</v>
      </c>
      <c r="G32" s="14">
        <v>0</v>
      </c>
      <c r="H32" s="14">
        <v>0</v>
      </c>
    </row>
    <row r="33" spans="1:8" ht="26.25" x14ac:dyDescent="0.25">
      <c r="A33" s="10">
        <v>40002326</v>
      </c>
      <c r="B33" s="4">
        <v>0</v>
      </c>
      <c r="C33" s="6" t="s">
        <v>44</v>
      </c>
      <c r="D33" s="5" t="s">
        <v>39</v>
      </c>
      <c r="E33" s="13" t="s">
        <v>46</v>
      </c>
      <c r="F33" s="14">
        <v>0</v>
      </c>
      <c r="G33" s="14">
        <v>0</v>
      </c>
      <c r="H33" s="14">
        <v>0</v>
      </c>
    </row>
    <row r="34" spans="1:8" x14ac:dyDescent="0.25">
      <c r="A34" s="10">
        <v>40002930</v>
      </c>
      <c r="B34" s="4">
        <v>0</v>
      </c>
      <c r="C34" s="5" t="s">
        <v>19</v>
      </c>
      <c r="D34" s="5" t="s">
        <v>33</v>
      </c>
      <c r="E34" s="13" t="s">
        <v>46</v>
      </c>
      <c r="F34" s="14">
        <v>0</v>
      </c>
      <c r="G34" s="14">
        <v>0</v>
      </c>
      <c r="H34" s="14">
        <v>0</v>
      </c>
    </row>
    <row r="35" spans="1:8" x14ac:dyDescent="0.25">
      <c r="A35" s="10">
        <v>40003261</v>
      </c>
      <c r="B35" s="4">
        <v>0</v>
      </c>
      <c r="C35" s="5" t="s">
        <v>20</v>
      </c>
      <c r="D35" s="5" t="s">
        <v>39</v>
      </c>
      <c r="E35" s="13" t="s">
        <v>46</v>
      </c>
      <c r="F35" s="14">
        <v>108943</v>
      </c>
      <c r="G35" s="14">
        <v>129391.1</v>
      </c>
      <c r="H35" s="14">
        <v>0</v>
      </c>
    </row>
    <row r="36" spans="1:8" x14ac:dyDescent="0.25">
      <c r="A36" s="10">
        <v>40015818</v>
      </c>
      <c r="B36" s="4">
        <v>0</v>
      </c>
      <c r="C36" s="5" t="s">
        <v>21</v>
      </c>
      <c r="D36" s="5" t="s">
        <v>39</v>
      </c>
      <c r="E36" s="13" t="s">
        <v>46</v>
      </c>
      <c r="F36" s="14">
        <v>2689385</v>
      </c>
      <c r="G36" s="14">
        <v>3084219.3000000003</v>
      </c>
      <c r="H36" s="14">
        <v>2069973.986</v>
      </c>
    </row>
    <row r="37" spans="1:8" ht="26.25" x14ac:dyDescent="0.25">
      <c r="A37" s="10">
        <v>40018295</v>
      </c>
      <c r="B37" s="4">
        <v>0</v>
      </c>
      <c r="C37" s="6" t="s">
        <v>43</v>
      </c>
      <c r="D37" s="5" t="s">
        <v>40</v>
      </c>
      <c r="E37" s="13" t="s">
        <v>46</v>
      </c>
      <c r="F37" s="14">
        <v>1600</v>
      </c>
      <c r="G37" s="14">
        <v>1534</v>
      </c>
      <c r="H37" s="14">
        <v>0</v>
      </c>
    </row>
    <row r="38" spans="1:8" x14ac:dyDescent="0.25">
      <c r="A38" s="10">
        <v>40018429</v>
      </c>
      <c r="B38" s="4">
        <v>0</v>
      </c>
      <c r="C38" s="5" t="s">
        <v>22</v>
      </c>
      <c r="D38" s="5" t="s">
        <v>41</v>
      </c>
      <c r="E38" s="13" t="s">
        <v>46</v>
      </c>
      <c r="F38" s="14">
        <v>1619000</v>
      </c>
      <c r="G38" s="14">
        <v>1662422.4369999999</v>
      </c>
      <c r="H38" s="14">
        <v>834246.22999999986</v>
      </c>
    </row>
    <row r="39" spans="1:8" x14ac:dyDescent="0.25">
      <c r="A39" s="10">
        <v>40019595</v>
      </c>
      <c r="B39" s="4">
        <v>0</v>
      </c>
      <c r="C39" s="5" t="s">
        <v>23</v>
      </c>
      <c r="D39" s="5" t="s">
        <v>37</v>
      </c>
      <c r="E39" s="13" t="s">
        <v>46</v>
      </c>
      <c r="F39" s="14">
        <v>531416</v>
      </c>
      <c r="G39" s="14">
        <v>531475.12899999996</v>
      </c>
      <c r="H39" s="14">
        <v>522594.23199999996</v>
      </c>
    </row>
    <row r="40" spans="1:8" x14ac:dyDescent="0.25">
      <c r="A40" s="10">
        <v>40023345</v>
      </c>
      <c r="B40" s="4">
        <v>0</v>
      </c>
      <c r="C40" s="5" t="s">
        <v>24</v>
      </c>
      <c r="D40" s="5" t="s">
        <v>40</v>
      </c>
      <c r="E40" s="13" t="s">
        <v>46</v>
      </c>
      <c r="F40" s="14">
        <v>25485</v>
      </c>
      <c r="G40" s="14">
        <v>20125.599999999999</v>
      </c>
      <c r="H40" s="14">
        <v>0</v>
      </c>
    </row>
    <row r="41" spans="1:8" x14ac:dyDescent="0.25">
      <c r="A41" s="10">
        <v>40023349</v>
      </c>
      <c r="B41" s="4">
        <v>0</v>
      </c>
      <c r="C41" s="5" t="s">
        <v>25</v>
      </c>
      <c r="D41" s="5" t="s">
        <v>40</v>
      </c>
      <c r="E41" s="13" t="s">
        <v>46</v>
      </c>
      <c r="F41" s="14">
        <v>1600</v>
      </c>
      <c r="G41" s="14">
        <v>8518.6</v>
      </c>
      <c r="H41" s="14">
        <v>0</v>
      </c>
    </row>
    <row r="42" spans="1:8" x14ac:dyDescent="0.25">
      <c r="A42" s="10">
        <v>40023351</v>
      </c>
      <c r="B42" s="4">
        <v>0</v>
      </c>
      <c r="C42" s="5" t="s">
        <v>26</v>
      </c>
      <c r="D42" s="5" t="s">
        <v>40</v>
      </c>
      <c r="E42" s="13" t="s">
        <v>46</v>
      </c>
      <c r="F42" s="14">
        <v>1499</v>
      </c>
      <c r="G42" s="14">
        <v>1499</v>
      </c>
      <c r="H42" s="14">
        <v>0</v>
      </c>
    </row>
    <row r="43" spans="1:8" x14ac:dyDescent="0.25">
      <c r="A43" s="10">
        <v>30423722</v>
      </c>
      <c r="B43" s="28"/>
      <c r="C43" s="29" t="s">
        <v>89</v>
      </c>
      <c r="D43" s="5" t="s">
        <v>37</v>
      </c>
      <c r="E43" s="13" t="s">
        <v>46</v>
      </c>
      <c r="F43" s="27">
        <v>0</v>
      </c>
      <c r="G43" s="14">
        <v>4783.7790000000041</v>
      </c>
      <c r="H43" s="14">
        <v>0</v>
      </c>
    </row>
    <row r="44" spans="1:8" x14ac:dyDescent="0.25">
      <c r="A44" s="10">
        <v>30423681</v>
      </c>
      <c r="B44" s="28"/>
      <c r="C44" s="29" t="s">
        <v>90</v>
      </c>
      <c r="D44" s="5" t="s">
        <v>37</v>
      </c>
      <c r="E44" s="13" t="s">
        <v>46</v>
      </c>
      <c r="F44" s="27">
        <v>0</v>
      </c>
      <c r="G44" s="14">
        <v>18301.611999999994</v>
      </c>
      <c r="H44" s="14">
        <v>0</v>
      </c>
    </row>
    <row r="45" spans="1:8" x14ac:dyDescent="0.25">
      <c r="A45" s="10">
        <v>30343773</v>
      </c>
      <c r="B45" s="28"/>
      <c r="C45" s="29" t="s">
        <v>91</v>
      </c>
      <c r="D45" s="5" t="s">
        <v>37</v>
      </c>
      <c r="E45" s="13" t="s">
        <v>46</v>
      </c>
      <c r="F45" s="27">
        <v>0</v>
      </c>
      <c r="G45" s="14">
        <v>3567.2549999999974</v>
      </c>
      <c r="H45" s="14">
        <v>0</v>
      </c>
    </row>
    <row r="46" spans="1:8" x14ac:dyDescent="0.25">
      <c r="A46" s="10">
        <v>30437459</v>
      </c>
      <c r="B46" s="28"/>
      <c r="C46" s="29" t="s">
        <v>92</v>
      </c>
      <c r="D46" s="5" t="s">
        <v>155</v>
      </c>
      <c r="E46" s="13" t="s">
        <v>46</v>
      </c>
      <c r="F46" s="27">
        <v>0</v>
      </c>
      <c r="G46" s="14">
        <v>42691.043999999994</v>
      </c>
      <c r="H46" s="14">
        <v>0</v>
      </c>
    </row>
    <row r="47" spans="1:8" x14ac:dyDescent="0.25">
      <c r="A47" s="10">
        <v>30437723</v>
      </c>
      <c r="B47" s="28"/>
      <c r="C47" s="29" t="s">
        <v>93</v>
      </c>
      <c r="D47" s="5" t="s">
        <v>155</v>
      </c>
      <c r="E47" s="13" t="s">
        <v>46</v>
      </c>
      <c r="F47" s="27">
        <v>0</v>
      </c>
      <c r="G47" s="14">
        <v>1420.9080000000031</v>
      </c>
      <c r="H47" s="14">
        <v>0</v>
      </c>
    </row>
    <row r="48" spans="1:8" x14ac:dyDescent="0.25">
      <c r="A48" s="10">
        <v>30459240</v>
      </c>
      <c r="B48" s="28"/>
      <c r="C48" s="29" t="s">
        <v>94</v>
      </c>
      <c r="D48" s="5" t="s">
        <v>155</v>
      </c>
      <c r="E48" s="13" t="s">
        <v>46</v>
      </c>
      <c r="F48" s="27">
        <v>0</v>
      </c>
      <c r="G48" s="14">
        <v>21967.08</v>
      </c>
      <c r="H48" s="14">
        <v>0</v>
      </c>
    </row>
    <row r="49" spans="1:8" x14ac:dyDescent="0.25">
      <c r="A49" s="10">
        <v>30382677</v>
      </c>
      <c r="B49" s="28"/>
      <c r="C49" s="29" t="s">
        <v>95</v>
      </c>
      <c r="D49" s="5" t="s">
        <v>156</v>
      </c>
      <c r="E49" s="13" t="s">
        <v>46</v>
      </c>
      <c r="F49" s="27">
        <v>0</v>
      </c>
      <c r="G49" s="14">
        <v>11741.611000000004</v>
      </c>
      <c r="H49" s="14">
        <v>0</v>
      </c>
    </row>
    <row r="50" spans="1:8" x14ac:dyDescent="0.25">
      <c r="A50" s="10">
        <v>30482037</v>
      </c>
      <c r="B50" s="28"/>
      <c r="C50" s="29" t="s">
        <v>96</v>
      </c>
      <c r="D50" s="5" t="s">
        <v>81</v>
      </c>
      <c r="E50" s="13" t="s">
        <v>46</v>
      </c>
      <c r="F50" s="27">
        <v>0</v>
      </c>
      <c r="G50" s="14">
        <v>1612.6880000000019</v>
      </c>
      <c r="H50" s="14">
        <v>0</v>
      </c>
    </row>
    <row r="51" spans="1:8" x14ac:dyDescent="0.25">
      <c r="A51" s="10">
        <v>30440024</v>
      </c>
      <c r="B51" s="28"/>
      <c r="C51" s="29" t="s">
        <v>97</v>
      </c>
      <c r="D51" s="5" t="s">
        <v>32</v>
      </c>
      <c r="E51" s="13" t="s">
        <v>46</v>
      </c>
      <c r="F51" s="27">
        <v>0</v>
      </c>
      <c r="G51" s="14">
        <v>3378.6440000000002</v>
      </c>
      <c r="H51" s="14">
        <v>0</v>
      </c>
    </row>
    <row r="52" spans="1:8" x14ac:dyDescent="0.25">
      <c r="A52" s="10">
        <v>30485499</v>
      </c>
      <c r="B52" s="28"/>
      <c r="C52" s="29" t="s">
        <v>98</v>
      </c>
      <c r="D52" s="5" t="s">
        <v>38</v>
      </c>
      <c r="E52" s="13" t="s">
        <v>46</v>
      </c>
      <c r="F52" s="27">
        <v>0</v>
      </c>
      <c r="G52" s="14">
        <v>13188.229999999996</v>
      </c>
      <c r="H52" s="14">
        <v>0</v>
      </c>
    </row>
    <row r="53" spans="1:8" x14ac:dyDescent="0.25">
      <c r="A53" s="10">
        <v>30473433</v>
      </c>
      <c r="B53" s="28"/>
      <c r="C53" s="29" t="s">
        <v>99</v>
      </c>
      <c r="D53" s="5" t="s">
        <v>157</v>
      </c>
      <c r="E53" s="13" t="s">
        <v>46</v>
      </c>
      <c r="F53" s="27">
        <v>0</v>
      </c>
      <c r="G53" s="14">
        <v>15555.540999999997</v>
      </c>
      <c r="H53" s="14">
        <v>0</v>
      </c>
    </row>
    <row r="54" spans="1:8" x14ac:dyDescent="0.25">
      <c r="A54" s="10">
        <v>30471741</v>
      </c>
      <c r="B54" s="28"/>
      <c r="C54" s="29" t="s">
        <v>100</v>
      </c>
      <c r="D54" s="5" t="s">
        <v>29</v>
      </c>
      <c r="E54" s="13" t="s">
        <v>46</v>
      </c>
      <c r="F54" s="27">
        <v>0</v>
      </c>
      <c r="G54" s="14">
        <v>91962</v>
      </c>
      <c r="H54" s="14">
        <v>0</v>
      </c>
    </row>
    <row r="55" spans="1:8" x14ac:dyDescent="0.25">
      <c r="A55" s="10">
        <v>30478988</v>
      </c>
      <c r="B55" s="28"/>
      <c r="C55" s="29" t="s">
        <v>101</v>
      </c>
      <c r="D55" s="5" t="s">
        <v>29</v>
      </c>
      <c r="E55" s="13" t="s">
        <v>46</v>
      </c>
      <c r="F55" s="27">
        <v>0</v>
      </c>
      <c r="G55" s="14">
        <v>4150.1390000000065</v>
      </c>
      <c r="H55" s="14">
        <v>0</v>
      </c>
    </row>
    <row r="56" spans="1:8" x14ac:dyDescent="0.25">
      <c r="A56" s="10">
        <v>30448072</v>
      </c>
      <c r="B56" s="28"/>
      <c r="C56" s="29" t="s">
        <v>102</v>
      </c>
      <c r="D56" s="5" t="s">
        <v>33</v>
      </c>
      <c r="E56" s="13" t="s">
        <v>46</v>
      </c>
      <c r="F56" s="27">
        <v>0</v>
      </c>
      <c r="G56" s="14">
        <v>8012.0459999999948</v>
      </c>
      <c r="H56" s="14">
        <v>0</v>
      </c>
    </row>
    <row r="57" spans="1:8" x14ac:dyDescent="0.25">
      <c r="A57" s="10">
        <v>30486593</v>
      </c>
      <c r="B57" s="28"/>
      <c r="C57" s="29" t="s">
        <v>103</v>
      </c>
      <c r="D57" s="5" t="s">
        <v>158</v>
      </c>
      <c r="E57" s="13" t="s">
        <v>46</v>
      </c>
      <c r="F57" s="27">
        <v>0</v>
      </c>
      <c r="G57" s="14">
        <v>8713.961000000003</v>
      </c>
      <c r="H57" s="14">
        <v>0</v>
      </c>
    </row>
    <row r="58" spans="1:8" x14ac:dyDescent="0.25">
      <c r="A58" s="10">
        <v>30380873</v>
      </c>
      <c r="B58" s="28"/>
      <c r="C58" s="29" t="s">
        <v>104</v>
      </c>
      <c r="D58" s="5" t="s">
        <v>159</v>
      </c>
      <c r="E58" s="13" t="s">
        <v>46</v>
      </c>
      <c r="F58" s="27">
        <v>4500</v>
      </c>
      <c r="G58" s="14">
        <v>4499.9990000000107</v>
      </c>
      <c r="H58" s="14">
        <v>4499.9989999999998</v>
      </c>
    </row>
    <row r="59" spans="1:8" x14ac:dyDescent="0.25">
      <c r="A59" s="10">
        <v>30459507</v>
      </c>
      <c r="B59" s="28"/>
      <c r="C59" s="29" t="s">
        <v>105</v>
      </c>
      <c r="D59" s="5" t="s">
        <v>159</v>
      </c>
      <c r="E59" s="13" t="s">
        <v>46</v>
      </c>
      <c r="F59" s="27">
        <v>35423</v>
      </c>
      <c r="G59" s="14">
        <v>35422.134999999995</v>
      </c>
      <c r="H59" s="14">
        <v>35422.135000000002</v>
      </c>
    </row>
    <row r="60" spans="1:8" x14ac:dyDescent="0.25">
      <c r="A60" s="10">
        <v>30484723</v>
      </c>
      <c r="B60" s="28"/>
      <c r="C60" s="29" t="s">
        <v>106</v>
      </c>
      <c r="D60" s="5" t="s">
        <v>86</v>
      </c>
      <c r="E60" s="13" t="s">
        <v>46</v>
      </c>
      <c r="F60" s="27">
        <v>0</v>
      </c>
      <c r="G60" s="14">
        <v>90201.554000000004</v>
      </c>
      <c r="H60" s="14">
        <v>0</v>
      </c>
    </row>
    <row r="61" spans="1:8" x14ac:dyDescent="0.25">
      <c r="A61" s="10">
        <v>30487168</v>
      </c>
      <c r="B61" s="28"/>
      <c r="C61" s="29" t="s">
        <v>107</v>
      </c>
      <c r="D61" s="5" t="s">
        <v>29</v>
      </c>
      <c r="E61" s="13" t="s">
        <v>46</v>
      </c>
      <c r="F61" s="27">
        <v>0</v>
      </c>
      <c r="G61" s="14">
        <v>84443.148000000001</v>
      </c>
      <c r="H61" s="14">
        <v>0</v>
      </c>
    </row>
    <row r="62" spans="1:8" x14ac:dyDescent="0.25">
      <c r="A62" s="10">
        <v>30384082</v>
      </c>
      <c r="B62" s="28"/>
      <c r="C62" s="29" t="s">
        <v>108</v>
      </c>
      <c r="D62" s="5" t="s">
        <v>160</v>
      </c>
      <c r="E62" s="13" t="s">
        <v>46</v>
      </c>
      <c r="F62" s="27">
        <v>0</v>
      </c>
      <c r="G62" s="14">
        <v>12831.107999999993</v>
      </c>
      <c r="H62" s="14">
        <v>0</v>
      </c>
    </row>
    <row r="63" spans="1:8" x14ac:dyDescent="0.25">
      <c r="A63" s="10">
        <v>30486636</v>
      </c>
      <c r="B63" s="28"/>
      <c r="C63" s="29" t="s">
        <v>109</v>
      </c>
      <c r="D63" s="5" t="s">
        <v>81</v>
      </c>
      <c r="E63" s="13" t="s">
        <v>46</v>
      </c>
      <c r="F63" s="27">
        <v>0</v>
      </c>
      <c r="G63" s="14">
        <v>20348.034000000007</v>
      </c>
      <c r="H63" s="14">
        <v>0</v>
      </c>
    </row>
    <row r="64" spans="1:8" x14ac:dyDescent="0.25">
      <c r="A64" s="10">
        <v>40013634</v>
      </c>
      <c r="B64" s="28"/>
      <c r="C64" s="29" t="s">
        <v>110</v>
      </c>
      <c r="D64" s="5" t="s">
        <v>161</v>
      </c>
      <c r="E64" s="13" t="s">
        <v>46</v>
      </c>
      <c r="F64" s="27">
        <v>29122</v>
      </c>
      <c r="G64" s="14">
        <v>35213.923999999999</v>
      </c>
      <c r="H64" s="14">
        <v>29121.635000000002</v>
      </c>
    </row>
    <row r="65" spans="1:8" x14ac:dyDescent="0.25">
      <c r="A65" s="10">
        <v>40005828</v>
      </c>
      <c r="B65" s="28"/>
      <c r="C65" s="29" t="s">
        <v>111</v>
      </c>
      <c r="D65" s="5" t="s">
        <v>162</v>
      </c>
      <c r="E65" s="13" t="s">
        <v>46</v>
      </c>
      <c r="F65" s="27">
        <v>0</v>
      </c>
      <c r="G65" s="14">
        <v>6698.2039999999906</v>
      </c>
      <c r="H65" s="14">
        <v>0</v>
      </c>
    </row>
    <row r="66" spans="1:8" x14ac:dyDescent="0.25">
      <c r="A66" s="10">
        <v>40015118</v>
      </c>
      <c r="B66" s="28"/>
      <c r="C66" s="29" t="s">
        <v>112</v>
      </c>
      <c r="D66" s="5" t="s">
        <v>162</v>
      </c>
      <c r="E66" s="13" t="s">
        <v>46</v>
      </c>
      <c r="F66" s="27">
        <v>0</v>
      </c>
      <c r="G66" s="14">
        <v>88563.732000000004</v>
      </c>
      <c r="H66" s="14">
        <v>0</v>
      </c>
    </row>
    <row r="67" spans="1:8" x14ac:dyDescent="0.25">
      <c r="A67" s="10">
        <v>40016688</v>
      </c>
      <c r="B67" s="28"/>
      <c r="C67" s="29" t="s">
        <v>113</v>
      </c>
      <c r="D67" s="5" t="s">
        <v>162</v>
      </c>
      <c r="E67" s="13" t="s">
        <v>46</v>
      </c>
      <c r="F67" s="27">
        <v>3377</v>
      </c>
      <c r="G67" s="14">
        <v>3376.4220000000059</v>
      </c>
      <c r="H67" s="14">
        <v>3376.4189999999999</v>
      </c>
    </row>
    <row r="68" spans="1:8" x14ac:dyDescent="0.25">
      <c r="A68" s="10">
        <v>40004820</v>
      </c>
      <c r="B68" s="28"/>
      <c r="C68" s="29" t="s">
        <v>114</v>
      </c>
      <c r="D68" s="5" t="s">
        <v>159</v>
      </c>
      <c r="E68" s="13" t="s">
        <v>46</v>
      </c>
      <c r="F68" s="27">
        <v>0</v>
      </c>
      <c r="G68" s="14">
        <v>53527.045999999995</v>
      </c>
      <c r="H68" s="14">
        <v>0</v>
      </c>
    </row>
    <row r="69" spans="1:8" x14ac:dyDescent="0.25">
      <c r="A69" s="10">
        <v>40013196</v>
      </c>
      <c r="B69" s="28"/>
      <c r="C69" s="29" t="s">
        <v>115</v>
      </c>
      <c r="D69" s="5" t="s">
        <v>159</v>
      </c>
      <c r="E69" s="13" t="s">
        <v>46</v>
      </c>
      <c r="F69" s="27">
        <v>0</v>
      </c>
      <c r="G69" s="14">
        <v>96674</v>
      </c>
      <c r="H69" s="14">
        <v>0</v>
      </c>
    </row>
    <row r="70" spans="1:8" x14ac:dyDescent="0.25">
      <c r="A70" s="10">
        <v>40013193</v>
      </c>
      <c r="B70" s="28"/>
      <c r="C70" s="29" t="s">
        <v>116</v>
      </c>
      <c r="D70" s="5" t="s">
        <v>159</v>
      </c>
      <c r="E70" s="13" t="s">
        <v>46</v>
      </c>
      <c r="F70" s="27">
        <v>0</v>
      </c>
      <c r="G70" s="14">
        <v>96681</v>
      </c>
      <c r="H70" s="14">
        <v>0</v>
      </c>
    </row>
    <row r="71" spans="1:8" x14ac:dyDescent="0.25">
      <c r="A71" s="10">
        <v>40008820</v>
      </c>
      <c r="B71" s="28"/>
      <c r="C71" s="29" t="s">
        <v>117</v>
      </c>
      <c r="D71" s="5" t="s">
        <v>81</v>
      </c>
      <c r="E71" s="13" t="s">
        <v>46</v>
      </c>
      <c r="F71" s="27">
        <v>0</v>
      </c>
      <c r="G71" s="14">
        <v>95998</v>
      </c>
      <c r="H71" s="14">
        <v>0</v>
      </c>
    </row>
    <row r="72" spans="1:8" x14ac:dyDescent="0.25">
      <c r="A72" s="10">
        <v>40008796</v>
      </c>
      <c r="B72" s="28"/>
      <c r="C72" s="29" t="s">
        <v>118</v>
      </c>
      <c r="D72" s="5" t="s">
        <v>81</v>
      </c>
      <c r="E72" s="13" t="s">
        <v>46</v>
      </c>
      <c r="F72" s="27">
        <v>0</v>
      </c>
      <c r="G72" s="14">
        <v>96690</v>
      </c>
      <c r="H72" s="14">
        <v>0</v>
      </c>
    </row>
    <row r="73" spans="1:8" x14ac:dyDescent="0.25">
      <c r="A73" s="10">
        <v>40005182</v>
      </c>
      <c r="B73" s="28"/>
      <c r="C73" s="29" t="s">
        <v>119</v>
      </c>
      <c r="D73" s="5" t="s">
        <v>163</v>
      </c>
      <c r="E73" s="13" t="s">
        <v>46</v>
      </c>
      <c r="F73" s="27">
        <v>18580</v>
      </c>
      <c r="G73" s="14">
        <v>19545.856</v>
      </c>
      <c r="H73" s="14">
        <v>0</v>
      </c>
    </row>
    <row r="74" spans="1:8" x14ac:dyDescent="0.25">
      <c r="A74" s="10">
        <v>40005236</v>
      </c>
      <c r="B74" s="28"/>
      <c r="C74" s="29" t="s">
        <v>120</v>
      </c>
      <c r="D74" s="5" t="s">
        <v>163</v>
      </c>
      <c r="E74" s="13" t="s">
        <v>46</v>
      </c>
      <c r="F74" s="27">
        <v>0</v>
      </c>
      <c r="G74" s="14">
        <v>1446.1350000000093</v>
      </c>
      <c r="H74" s="14">
        <v>0</v>
      </c>
    </row>
    <row r="75" spans="1:8" x14ac:dyDescent="0.25">
      <c r="A75" s="10">
        <v>40013951</v>
      </c>
      <c r="B75" s="28"/>
      <c r="C75" s="29" t="s">
        <v>121</v>
      </c>
      <c r="D75" s="5" t="s">
        <v>29</v>
      </c>
      <c r="E75" s="13" t="s">
        <v>46</v>
      </c>
      <c r="F75" s="27">
        <v>14219</v>
      </c>
      <c r="G75" s="14">
        <v>14218.468000000001</v>
      </c>
      <c r="H75" s="14">
        <v>14218.468000000001</v>
      </c>
    </row>
    <row r="76" spans="1:8" x14ac:dyDescent="0.25">
      <c r="A76" s="10">
        <v>40013986</v>
      </c>
      <c r="B76" s="28"/>
      <c r="C76" s="29" t="s">
        <v>122</v>
      </c>
      <c r="D76" s="5" t="s">
        <v>29</v>
      </c>
      <c r="E76" s="13" t="s">
        <v>46</v>
      </c>
      <c r="F76" s="27">
        <v>0</v>
      </c>
      <c r="G76" s="14">
        <v>30506.826000000001</v>
      </c>
      <c r="H76" s="14">
        <v>0</v>
      </c>
    </row>
    <row r="77" spans="1:8" x14ac:dyDescent="0.25">
      <c r="A77" s="10">
        <v>40013340</v>
      </c>
      <c r="B77" s="28"/>
      <c r="C77" s="29" t="s">
        <v>123</v>
      </c>
      <c r="D77" s="5" t="s">
        <v>29</v>
      </c>
      <c r="E77" s="13" t="s">
        <v>46</v>
      </c>
      <c r="F77" s="27">
        <v>0</v>
      </c>
      <c r="G77" s="14">
        <v>6847.6719999999987</v>
      </c>
      <c r="H77" s="14">
        <v>0</v>
      </c>
    </row>
    <row r="78" spans="1:8" x14ac:dyDescent="0.25">
      <c r="A78" s="10">
        <v>40013363</v>
      </c>
      <c r="B78" s="28"/>
      <c r="C78" s="29" t="s">
        <v>124</v>
      </c>
      <c r="D78" s="5" t="s">
        <v>29</v>
      </c>
      <c r="E78" s="13" t="s">
        <v>46</v>
      </c>
      <c r="F78" s="27">
        <v>25271</v>
      </c>
      <c r="G78" s="14">
        <v>59107.563999999998</v>
      </c>
      <c r="H78" s="14">
        <v>25270.682000000001</v>
      </c>
    </row>
    <row r="79" spans="1:8" x14ac:dyDescent="0.25">
      <c r="A79" s="10">
        <v>40013374</v>
      </c>
      <c r="B79" s="28"/>
      <c r="C79" s="29" t="s">
        <v>125</v>
      </c>
      <c r="D79" s="5" t="s">
        <v>29</v>
      </c>
      <c r="E79" s="13" t="s">
        <v>46</v>
      </c>
      <c r="F79" s="27">
        <v>3559</v>
      </c>
      <c r="G79" s="14">
        <v>3558.8029999999999</v>
      </c>
      <c r="H79" s="14">
        <v>3558.8029999999999</v>
      </c>
    </row>
    <row r="80" spans="1:8" x14ac:dyDescent="0.25">
      <c r="A80" s="10">
        <v>40013366</v>
      </c>
      <c r="B80" s="28"/>
      <c r="C80" s="29" t="s">
        <v>126</v>
      </c>
      <c r="D80" s="5" t="s">
        <v>29</v>
      </c>
      <c r="E80" s="13" t="s">
        <v>46</v>
      </c>
      <c r="F80" s="27">
        <v>4270</v>
      </c>
      <c r="G80" s="14">
        <v>4269.0370000000112</v>
      </c>
      <c r="H80" s="14">
        <v>4269.0370000000003</v>
      </c>
    </row>
    <row r="81" spans="1:8" x14ac:dyDescent="0.25">
      <c r="A81" s="10">
        <v>30459495</v>
      </c>
      <c r="B81" s="28"/>
      <c r="C81" s="29" t="s">
        <v>127</v>
      </c>
      <c r="D81" s="5" t="s">
        <v>28</v>
      </c>
      <c r="E81" s="13" t="s">
        <v>46</v>
      </c>
      <c r="F81" s="27">
        <v>0</v>
      </c>
      <c r="G81" s="14">
        <v>72121.919999999998</v>
      </c>
      <c r="H81" s="14">
        <v>0</v>
      </c>
    </row>
    <row r="82" spans="1:8" x14ac:dyDescent="0.25">
      <c r="A82" s="10">
        <v>40002997</v>
      </c>
      <c r="B82" s="28"/>
      <c r="C82" s="29" t="s">
        <v>128</v>
      </c>
      <c r="D82" s="5" t="s">
        <v>28</v>
      </c>
      <c r="E82" s="13" t="s">
        <v>46</v>
      </c>
      <c r="F82" s="27">
        <v>0</v>
      </c>
      <c r="G82" s="14">
        <v>12529.71100000001</v>
      </c>
      <c r="H82" s="14">
        <v>0</v>
      </c>
    </row>
    <row r="83" spans="1:8" x14ac:dyDescent="0.25">
      <c r="A83" s="10">
        <v>40001814</v>
      </c>
      <c r="B83" s="28"/>
      <c r="C83" s="29" t="s">
        <v>129</v>
      </c>
      <c r="D83" s="5" t="s">
        <v>28</v>
      </c>
      <c r="E83" s="13" t="s">
        <v>46</v>
      </c>
      <c r="F83" s="27">
        <v>0</v>
      </c>
      <c r="G83" s="14">
        <v>9089.7820000000065</v>
      </c>
      <c r="H83" s="14">
        <v>0</v>
      </c>
    </row>
    <row r="84" spans="1:8" x14ac:dyDescent="0.25">
      <c r="A84" s="10">
        <v>40016372</v>
      </c>
      <c r="B84" s="28"/>
      <c r="C84" s="29" t="s">
        <v>130</v>
      </c>
      <c r="D84" s="5" t="s">
        <v>85</v>
      </c>
      <c r="E84" s="13" t="s">
        <v>46</v>
      </c>
      <c r="F84" s="27">
        <v>0</v>
      </c>
      <c r="G84" s="14">
        <v>7208.4489999999932</v>
      </c>
      <c r="H84" s="14">
        <v>0</v>
      </c>
    </row>
    <row r="85" spans="1:8" x14ac:dyDescent="0.25">
      <c r="A85" s="10">
        <v>40018251</v>
      </c>
      <c r="B85" s="28"/>
      <c r="C85" s="29" t="s">
        <v>131</v>
      </c>
      <c r="D85" s="5" t="s">
        <v>84</v>
      </c>
      <c r="E85" s="13" t="s">
        <v>46</v>
      </c>
      <c r="F85" s="27">
        <v>19923</v>
      </c>
      <c r="G85" s="14">
        <v>44684.956999999995</v>
      </c>
      <c r="H85" s="14">
        <v>19922.534</v>
      </c>
    </row>
    <row r="86" spans="1:8" x14ac:dyDescent="0.25">
      <c r="A86" s="10">
        <v>40018243</v>
      </c>
      <c r="B86" s="28"/>
      <c r="C86" s="29" t="s">
        <v>132</v>
      </c>
      <c r="D86" s="5" t="s">
        <v>164</v>
      </c>
      <c r="E86" s="13" t="s">
        <v>46</v>
      </c>
      <c r="F86" s="27">
        <v>46942</v>
      </c>
      <c r="G86" s="14">
        <v>95200</v>
      </c>
      <c r="H86" s="14">
        <v>46941.186000000002</v>
      </c>
    </row>
    <row r="87" spans="1:8" x14ac:dyDescent="0.25">
      <c r="A87" s="10">
        <v>40018001</v>
      </c>
      <c r="B87" s="28"/>
      <c r="C87" s="29" t="s">
        <v>133</v>
      </c>
      <c r="D87" s="5" t="s">
        <v>82</v>
      </c>
      <c r="E87" s="13" t="s">
        <v>46</v>
      </c>
      <c r="F87" s="27">
        <v>4832</v>
      </c>
      <c r="G87" s="14">
        <v>4831.8360000000102</v>
      </c>
      <c r="H87" s="14">
        <v>4831.8360000000002</v>
      </c>
    </row>
    <row r="88" spans="1:8" x14ac:dyDescent="0.25">
      <c r="A88" s="10">
        <v>40018130</v>
      </c>
      <c r="B88" s="28"/>
      <c r="C88" s="29" t="s">
        <v>134</v>
      </c>
      <c r="D88" s="5" t="s">
        <v>163</v>
      </c>
      <c r="E88" s="13" t="s">
        <v>46</v>
      </c>
      <c r="F88" s="27">
        <v>24047</v>
      </c>
      <c r="G88" s="14">
        <v>49464.996000000014</v>
      </c>
      <c r="H88" s="14">
        <v>36077.74</v>
      </c>
    </row>
    <row r="89" spans="1:8" x14ac:dyDescent="0.25">
      <c r="A89" s="10">
        <v>40017981</v>
      </c>
      <c r="B89" s="28"/>
      <c r="C89" s="29" t="s">
        <v>135</v>
      </c>
      <c r="D89" s="5" t="s">
        <v>86</v>
      </c>
      <c r="E89" s="13" t="s">
        <v>46</v>
      </c>
      <c r="F89" s="27">
        <v>90489</v>
      </c>
      <c r="G89" s="14">
        <v>90488.451000000001</v>
      </c>
      <c r="H89" s="14">
        <v>90488.451000000001</v>
      </c>
    </row>
    <row r="90" spans="1:8" x14ac:dyDescent="0.25">
      <c r="A90" s="10">
        <v>40018122</v>
      </c>
      <c r="B90" s="28"/>
      <c r="C90" s="29" t="s">
        <v>136</v>
      </c>
      <c r="D90" s="5" t="s">
        <v>165</v>
      </c>
      <c r="E90" s="13" t="s">
        <v>46</v>
      </c>
      <c r="F90" s="27">
        <v>59705</v>
      </c>
      <c r="G90" s="14">
        <v>59704.966999999997</v>
      </c>
      <c r="H90" s="14">
        <v>59704.967000000004</v>
      </c>
    </row>
    <row r="91" spans="1:8" x14ac:dyDescent="0.25">
      <c r="A91" s="10">
        <v>40018047</v>
      </c>
      <c r="B91" s="28"/>
      <c r="C91" s="29" t="s">
        <v>137</v>
      </c>
      <c r="D91" s="5" t="s">
        <v>166</v>
      </c>
      <c r="E91" s="13" t="s">
        <v>46</v>
      </c>
      <c r="F91" s="27">
        <v>0</v>
      </c>
      <c r="G91" s="14">
        <v>11238.059000000001</v>
      </c>
      <c r="H91" s="14">
        <v>0</v>
      </c>
    </row>
    <row r="92" spans="1:8" x14ac:dyDescent="0.25">
      <c r="A92" s="10">
        <v>40018164</v>
      </c>
      <c r="B92" s="28"/>
      <c r="C92" s="29" t="s">
        <v>138</v>
      </c>
      <c r="D92" s="5" t="s">
        <v>157</v>
      </c>
      <c r="E92" s="13" t="s">
        <v>46</v>
      </c>
      <c r="F92" s="27">
        <v>0</v>
      </c>
      <c r="G92" s="14">
        <v>4827.2350000000115</v>
      </c>
      <c r="H92" s="14">
        <v>0</v>
      </c>
    </row>
    <row r="93" spans="1:8" x14ac:dyDescent="0.25">
      <c r="A93" s="10">
        <v>40018233</v>
      </c>
      <c r="B93" s="28"/>
      <c r="C93" s="29" t="s">
        <v>139</v>
      </c>
      <c r="D93" s="5" t="s">
        <v>28</v>
      </c>
      <c r="E93" s="13" t="s">
        <v>46</v>
      </c>
      <c r="F93" s="27">
        <v>0</v>
      </c>
      <c r="G93" s="14">
        <v>26379.850000000006</v>
      </c>
      <c r="H93" s="14">
        <v>0</v>
      </c>
    </row>
    <row r="94" spans="1:8" x14ac:dyDescent="0.25">
      <c r="A94" s="10">
        <v>40017841</v>
      </c>
      <c r="B94" s="28"/>
      <c r="C94" s="29" t="s">
        <v>140</v>
      </c>
      <c r="D94" s="5" t="s">
        <v>33</v>
      </c>
      <c r="E94" s="13" t="s">
        <v>46</v>
      </c>
      <c r="F94" s="27">
        <v>0</v>
      </c>
      <c r="G94" s="14">
        <v>11693.457999999999</v>
      </c>
      <c r="H94" s="14">
        <v>0</v>
      </c>
    </row>
    <row r="95" spans="1:8" x14ac:dyDescent="0.25">
      <c r="A95" s="10">
        <v>40007400</v>
      </c>
      <c r="B95" s="28"/>
      <c r="C95" s="29" t="s">
        <v>141</v>
      </c>
      <c r="D95" s="5" t="s">
        <v>81</v>
      </c>
      <c r="E95" s="13" t="s">
        <v>46</v>
      </c>
      <c r="F95" s="27">
        <v>0</v>
      </c>
      <c r="G95" s="14">
        <v>93348</v>
      </c>
      <c r="H95" s="14">
        <v>0</v>
      </c>
    </row>
    <row r="96" spans="1:8" x14ac:dyDescent="0.25">
      <c r="A96" s="10">
        <v>40020818</v>
      </c>
      <c r="B96" s="28"/>
      <c r="C96" s="29" t="s">
        <v>142</v>
      </c>
      <c r="D96" s="5" t="s">
        <v>41</v>
      </c>
      <c r="E96" s="13" t="s">
        <v>46</v>
      </c>
      <c r="F96" s="27">
        <v>56034</v>
      </c>
      <c r="G96" s="14">
        <v>77586.844000000012</v>
      </c>
      <c r="H96" s="14">
        <v>56033.802000000003</v>
      </c>
    </row>
    <row r="97" spans="1:8" x14ac:dyDescent="0.25">
      <c r="A97" s="10">
        <v>40021261</v>
      </c>
      <c r="B97" s="28"/>
      <c r="C97" s="29" t="s">
        <v>143</v>
      </c>
      <c r="D97" s="5" t="s">
        <v>41</v>
      </c>
      <c r="E97" s="13" t="s">
        <v>46</v>
      </c>
      <c r="F97" s="27">
        <v>30231</v>
      </c>
      <c r="G97" s="14">
        <v>97501.27</v>
      </c>
      <c r="H97" s="14">
        <v>30230.760000000002</v>
      </c>
    </row>
    <row r="98" spans="1:8" x14ac:dyDescent="0.25">
      <c r="A98" s="10">
        <v>40025317</v>
      </c>
      <c r="B98" s="28"/>
      <c r="C98" s="29" t="s">
        <v>144</v>
      </c>
      <c r="D98" s="5" t="s">
        <v>41</v>
      </c>
      <c r="E98" s="13" t="s">
        <v>46</v>
      </c>
      <c r="F98" s="27">
        <v>49692</v>
      </c>
      <c r="G98" s="14">
        <v>98820.741999999998</v>
      </c>
      <c r="H98" s="14">
        <v>43156.972999999998</v>
      </c>
    </row>
    <row r="99" spans="1:8" x14ac:dyDescent="0.25">
      <c r="A99" s="10">
        <v>40025330</v>
      </c>
      <c r="B99" s="28"/>
      <c r="C99" s="29" t="s">
        <v>145</v>
      </c>
      <c r="D99" s="5" t="s">
        <v>41</v>
      </c>
      <c r="E99" s="13" t="s">
        <v>46</v>
      </c>
      <c r="F99" s="27">
        <v>0</v>
      </c>
      <c r="G99" s="14">
        <v>99000</v>
      </c>
      <c r="H99" s="14">
        <v>0</v>
      </c>
    </row>
    <row r="100" spans="1:8" x14ac:dyDescent="0.25">
      <c r="A100" s="10">
        <v>40019305</v>
      </c>
      <c r="B100" s="28"/>
      <c r="C100" s="29" t="s">
        <v>146</v>
      </c>
      <c r="D100" s="5" t="s">
        <v>35</v>
      </c>
      <c r="E100" s="13" t="s">
        <v>46</v>
      </c>
      <c r="F100" s="27">
        <v>61973</v>
      </c>
      <c r="G100" s="14">
        <v>67209.819999999992</v>
      </c>
      <c r="H100" s="14">
        <v>61972.177000000003</v>
      </c>
    </row>
    <row r="101" spans="1:8" x14ac:dyDescent="0.25">
      <c r="A101" s="10">
        <v>40025267</v>
      </c>
      <c r="B101" s="28"/>
      <c r="C101" s="29" t="s">
        <v>147</v>
      </c>
      <c r="D101" s="5" t="s">
        <v>158</v>
      </c>
      <c r="E101" s="13" t="s">
        <v>46</v>
      </c>
      <c r="F101" s="27">
        <v>0</v>
      </c>
      <c r="G101" s="14">
        <v>98639</v>
      </c>
      <c r="H101" s="14">
        <v>0</v>
      </c>
    </row>
    <row r="102" spans="1:8" x14ac:dyDescent="0.25">
      <c r="A102" s="10">
        <v>40021764</v>
      </c>
      <c r="B102" s="28"/>
      <c r="C102" s="29" t="s">
        <v>148</v>
      </c>
      <c r="D102" s="5" t="s">
        <v>30</v>
      </c>
      <c r="E102" s="13" t="s">
        <v>46</v>
      </c>
      <c r="F102" s="27">
        <v>83947</v>
      </c>
      <c r="G102" s="14">
        <v>99330.251999999993</v>
      </c>
      <c r="H102" s="14">
        <v>94038.154999999999</v>
      </c>
    </row>
    <row r="103" spans="1:8" x14ac:dyDescent="0.25">
      <c r="A103" s="10">
        <v>40021766</v>
      </c>
      <c r="B103" s="28"/>
      <c r="C103" s="29" t="s">
        <v>149</v>
      </c>
      <c r="D103" s="5" t="s">
        <v>30</v>
      </c>
      <c r="E103" s="13" t="s">
        <v>46</v>
      </c>
      <c r="F103" s="27">
        <v>52242</v>
      </c>
      <c r="G103" s="14">
        <v>59582.259000000005</v>
      </c>
      <c r="H103" s="14">
        <v>52241.959000000003</v>
      </c>
    </row>
    <row r="104" spans="1:8" x14ac:dyDescent="0.25">
      <c r="A104" s="10">
        <v>40024924</v>
      </c>
      <c r="B104" s="28"/>
      <c r="C104" s="29" t="s">
        <v>150</v>
      </c>
      <c r="D104" s="5" t="s">
        <v>167</v>
      </c>
      <c r="E104" s="13" t="s">
        <v>46</v>
      </c>
      <c r="F104" s="27">
        <v>48234</v>
      </c>
      <c r="G104" s="14">
        <v>58464.345000000001</v>
      </c>
      <c r="H104" s="14">
        <v>58464.344000000005</v>
      </c>
    </row>
    <row r="105" spans="1:8" x14ac:dyDescent="0.25">
      <c r="A105" s="10">
        <v>40037573</v>
      </c>
      <c r="B105" s="28"/>
      <c r="C105" s="29" t="s">
        <v>151</v>
      </c>
      <c r="D105" s="5" t="s">
        <v>31</v>
      </c>
      <c r="E105" s="13" t="s">
        <v>46</v>
      </c>
      <c r="F105" s="27">
        <v>0</v>
      </c>
      <c r="G105" s="14">
        <v>132540</v>
      </c>
      <c r="H105" s="14">
        <v>0</v>
      </c>
    </row>
    <row r="106" spans="1:8" x14ac:dyDescent="0.25">
      <c r="A106" s="10">
        <v>40035235</v>
      </c>
      <c r="B106" s="28"/>
      <c r="C106" s="29" t="s">
        <v>152</v>
      </c>
      <c r="D106" s="5" t="s">
        <v>168</v>
      </c>
      <c r="E106" s="13" t="s">
        <v>46</v>
      </c>
      <c r="F106" s="27">
        <v>0</v>
      </c>
      <c r="G106" s="14">
        <v>108732</v>
      </c>
      <c r="H106" s="14">
        <v>0</v>
      </c>
    </row>
    <row r="107" spans="1:8" x14ac:dyDescent="0.25">
      <c r="A107" s="10">
        <v>40019306</v>
      </c>
      <c r="B107" s="28"/>
      <c r="C107" s="29" t="s">
        <v>153</v>
      </c>
      <c r="D107" s="5" t="s">
        <v>35</v>
      </c>
      <c r="E107" s="13" t="s">
        <v>46</v>
      </c>
      <c r="F107" s="27">
        <v>64696</v>
      </c>
      <c r="G107" s="14">
        <v>101540.99800000001</v>
      </c>
      <c r="H107" s="14">
        <v>64695.169000000002</v>
      </c>
    </row>
    <row r="108" spans="1:8" x14ac:dyDescent="0.25">
      <c r="A108" s="10">
        <v>40014278</v>
      </c>
      <c r="B108" s="28"/>
      <c r="C108" s="29" t="s">
        <v>154</v>
      </c>
      <c r="D108" s="5" t="s">
        <v>85</v>
      </c>
      <c r="E108" s="13" t="s">
        <v>46</v>
      </c>
      <c r="F108" s="27">
        <v>0</v>
      </c>
      <c r="G108" s="14">
        <v>1070.7620000000024</v>
      </c>
      <c r="H108" s="14">
        <v>0</v>
      </c>
    </row>
    <row r="109" spans="1:8" x14ac:dyDescent="0.25">
      <c r="A109" s="20"/>
      <c r="B109" s="21"/>
      <c r="C109" s="22"/>
      <c r="D109" s="22"/>
      <c r="E109" s="23"/>
      <c r="F109" s="24"/>
      <c r="G109" s="25"/>
      <c r="H109" s="25"/>
    </row>
    <row r="110" spans="1:8" x14ac:dyDescent="0.25">
      <c r="A110" s="20"/>
      <c r="B110" s="21"/>
      <c r="C110" s="22"/>
      <c r="D110" s="22"/>
      <c r="E110" s="23"/>
      <c r="F110" s="24"/>
      <c r="G110" s="25"/>
      <c r="H110" s="25"/>
    </row>
    <row r="111" spans="1:8" x14ac:dyDescent="0.25">
      <c r="A111" s="20"/>
      <c r="B111" s="21"/>
      <c r="C111" s="22"/>
      <c r="D111" s="22"/>
      <c r="E111" s="23"/>
      <c r="F111" s="24"/>
      <c r="G111" s="25"/>
      <c r="H111" s="25"/>
    </row>
    <row r="113" spans="1:8" x14ac:dyDescent="0.25">
      <c r="F113" s="15">
        <f t="shared" ref="F113:G113" si="0">SUM(F15:F108)</f>
        <v>11178721</v>
      </c>
      <c r="G113" s="15">
        <f t="shared" si="0"/>
        <v>15942089.518999994</v>
      </c>
      <c r="H113" s="15">
        <f>SUM(H15:H108)</f>
        <v>6842367.2219999991</v>
      </c>
    </row>
    <row r="116" spans="1:8" ht="15.75" x14ac:dyDescent="0.25">
      <c r="D116" s="34" t="s">
        <v>51</v>
      </c>
      <c r="E116" s="34"/>
      <c r="F116" s="15">
        <v>31929292</v>
      </c>
    </row>
    <row r="118" spans="1:8" ht="15.75" x14ac:dyDescent="0.25">
      <c r="D118" s="34" t="s">
        <v>52</v>
      </c>
      <c r="E118" s="34"/>
      <c r="F118" s="18">
        <f>F113/$F$116</f>
        <v>0.35010864005377884</v>
      </c>
    </row>
    <row r="119" spans="1:8" x14ac:dyDescent="0.25">
      <c r="F119" s="17"/>
    </row>
    <row r="121" spans="1:8" ht="34.5" customHeight="1" x14ac:dyDescent="0.25">
      <c r="A121" s="1" t="s">
        <v>0</v>
      </c>
      <c r="B121" s="2"/>
      <c r="C121" s="3" t="s">
        <v>1</v>
      </c>
      <c r="D121" s="3" t="s">
        <v>27</v>
      </c>
      <c r="E121" s="11" t="s">
        <v>45</v>
      </c>
      <c r="F121" s="11" t="s">
        <v>47</v>
      </c>
      <c r="G121" s="3" t="s">
        <v>48</v>
      </c>
      <c r="H121" s="11" t="s">
        <v>49</v>
      </c>
    </row>
    <row r="122" spans="1:8" x14ac:dyDescent="0.25">
      <c r="A122" s="9">
        <v>30036158</v>
      </c>
      <c r="B122" s="4">
        <v>0</v>
      </c>
      <c r="C122" s="8" t="s">
        <v>53</v>
      </c>
      <c r="D122" s="19" t="s">
        <v>33</v>
      </c>
      <c r="E122" s="13" t="s">
        <v>87</v>
      </c>
      <c r="F122" s="14">
        <v>0</v>
      </c>
      <c r="G122" s="16">
        <v>0</v>
      </c>
      <c r="H122" s="16">
        <v>0</v>
      </c>
    </row>
    <row r="123" spans="1:8" x14ac:dyDescent="0.25">
      <c r="A123" s="9">
        <v>30085396</v>
      </c>
      <c r="B123" s="4">
        <v>0</v>
      </c>
      <c r="C123" s="8" t="s">
        <v>54</v>
      </c>
      <c r="D123" s="5" t="s">
        <v>36</v>
      </c>
      <c r="E123" s="13" t="s">
        <v>87</v>
      </c>
      <c r="F123" s="14">
        <v>15422</v>
      </c>
      <c r="G123" s="16">
        <v>0</v>
      </c>
      <c r="H123" s="16">
        <v>0</v>
      </c>
    </row>
    <row r="124" spans="1:8" x14ac:dyDescent="0.25">
      <c r="A124" s="9">
        <v>30100763</v>
      </c>
      <c r="B124" s="4">
        <v>0</v>
      </c>
      <c r="C124" s="8" t="s">
        <v>55</v>
      </c>
      <c r="D124" s="5" t="s">
        <v>80</v>
      </c>
      <c r="E124" s="13" t="s">
        <v>87</v>
      </c>
      <c r="F124" s="14">
        <v>68187</v>
      </c>
      <c r="G124" s="16">
        <v>68185.486999999994</v>
      </c>
      <c r="H124" s="16">
        <v>15136.2</v>
      </c>
    </row>
    <row r="125" spans="1:8" x14ac:dyDescent="0.25">
      <c r="A125" s="9">
        <v>30110114</v>
      </c>
      <c r="B125" s="4">
        <v>0</v>
      </c>
      <c r="C125" s="8" t="s">
        <v>56</v>
      </c>
      <c r="D125" s="5" t="s">
        <v>81</v>
      </c>
      <c r="E125" s="13" t="s">
        <v>87</v>
      </c>
      <c r="F125" s="14">
        <v>193</v>
      </c>
      <c r="G125" s="16">
        <v>0</v>
      </c>
      <c r="H125" s="16">
        <v>0</v>
      </c>
    </row>
    <row r="126" spans="1:8" x14ac:dyDescent="0.25">
      <c r="A126" s="9">
        <v>30123328</v>
      </c>
      <c r="B126" s="4">
        <v>0</v>
      </c>
      <c r="C126" s="8" t="s">
        <v>57</v>
      </c>
      <c r="D126" s="5" t="s">
        <v>82</v>
      </c>
      <c r="E126" s="13" t="s">
        <v>87</v>
      </c>
      <c r="F126" s="14">
        <v>0</v>
      </c>
      <c r="G126" s="16">
        <v>0</v>
      </c>
      <c r="H126" s="16">
        <v>0</v>
      </c>
    </row>
    <row r="127" spans="1:8" x14ac:dyDescent="0.25">
      <c r="A127" s="9">
        <v>30123960</v>
      </c>
      <c r="B127" s="4">
        <v>0</v>
      </c>
      <c r="C127" s="8" t="s">
        <v>58</v>
      </c>
      <c r="D127" s="5" t="s">
        <v>31</v>
      </c>
      <c r="E127" s="13" t="s">
        <v>87</v>
      </c>
      <c r="F127" s="14">
        <v>44807</v>
      </c>
      <c r="G127" s="16">
        <v>10200</v>
      </c>
      <c r="H127" s="16">
        <v>10200</v>
      </c>
    </row>
    <row r="128" spans="1:8" x14ac:dyDescent="0.25">
      <c r="A128" s="9">
        <v>30126944</v>
      </c>
      <c r="B128" s="4">
        <v>0</v>
      </c>
      <c r="C128" s="8" t="s">
        <v>59</v>
      </c>
      <c r="D128" s="5" t="s">
        <v>83</v>
      </c>
      <c r="E128" s="13" t="s">
        <v>87</v>
      </c>
      <c r="F128" s="14">
        <v>35383</v>
      </c>
      <c r="G128" s="16">
        <v>25382.5</v>
      </c>
      <c r="H128" s="16">
        <v>8312.5</v>
      </c>
    </row>
    <row r="129" spans="1:8" x14ac:dyDescent="0.25">
      <c r="A129" s="9">
        <v>30133146</v>
      </c>
      <c r="B129" s="4">
        <v>0</v>
      </c>
      <c r="C129" s="8" t="s">
        <v>60</v>
      </c>
      <c r="D129" s="5" t="s">
        <v>29</v>
      </c>
      <c r="E129" s="13" t="s">
        <v>87</v>
      </c>
      <c r="F129" s="14">
        <v>386118</v>
      </c>
      <c r="G129" s="16">
        <v>338459.09499999997</v>
      </c>
      <c r="H129" s="16">
        <v>298459.90299999999</v>
      </c>
    </row>
    <row r="130" spans="1:8" x14ac:dyDescent="0.25">
      <c r="A130" s="9">
        <v>30135456</v>
      </c>
      <c r="B130" s="4">
        <v>0</v>
      </c>
      <c r="C130" s="8" t="s">
        <v>61</v>
      </c>
      <c r="D130" s="5" t="s">
        <v>84</v>
      </c>
      <c r="E130" s="13" t="s">
        <v>87</v>
      </c>
      <c r="F130" s="14">
        <v>52584</v>
      </c>
      <c r="G130" s="16">
        <v>16000</v>
      </c>
      <c r="H130" s="16">
        <v>0</v>
      </c>
    </row>
    <row r="131" spans="1:8" x14ac:dyDescent="0.25">
      <c r="A131" s="9">
        <v>30210123</v>
      </c>
      <c r="B131" s="4">
        <v>0</v>
      </c>
      <c r="C131" s="30" t="s">
        <v>62</v>
      </c>
      <c r="D131" s="5" t="s">
        <v>84</v>
      </c>
      <c r="E131" s="13" t="s">
        <v>87</v>
      </c>
      <c r="F131" s="14">
        <v>595081</v>
      </c>
      <c r="G131" s="16">
        <v>610721.02999999991</v>
      </c>
      <c r="H131" s="16">
        <v>551955.92799999996</v>
      </c>
    </row>
    <row r="132" spans="1:8" x14ac:dyDescent="0.25">
      <c r="A132" s="9">
        <v>30388625</v>
      </c>
      <c r="B132" s="4">
        <v>0</v>
      </c>
      <c r="C132" s="30" t="s">
        <v>63</v>
      </c>
      <c r="D132" s="5" t="s">
        <v>85</v>
      </c>
      <c r="E132" s="13" t="s">
        <v>87</v>
      </c>
      <c r="F132" s="14">
        <v>10828</v>
      </c>
      <c r="G132" s="16">
        <v>9027.34</v>
      </c>
      <c r="H132" s="16">
        <v>9027.34</v>
      </c>
    </row>
    <row r="133" spans="1:8" x14ac:dyDescent="0.25">
      <c r="A133" s="9">
        <v>30484425</v>
      </c>
      <c r="B133" s="4">
        <v>0</v>
      </c>
      <c r="C133" s="30" t="s">
        <v>64</v>
      </c>
      <c r="D133" s="7" t="s">
        <v>41</v>
      </c>
      <c r="E133" s="13" t="s">
        <v>87</v>
      </c>
      <c r="F133" s="14">
        <v>20048</v>
      </c>
      <c r="G133" s="16">
        <v>7949</v>
      </c>
      <c r="H133" s="16">
        <v>6949</v>
      </c>
    </row>
    <row r="134" spans="1:8" x14ac:dyDescent="0.25">
      <c r="A134" s="9">
        <v>30485940</v>
      </c>
      <c r="B134" s="4">
        <v>0</v>
      </c>
      <c r="C134" s="30" t="s">
        <v>65</v>
      </c>
      <c r="D134" s="7" t="s">
        <v>82</v>
      </c>
      <c r="E134" s="13" t="s">
        <v>87</v>
      </c>
      <c r="F134" s="14">
        <v>52000</v>
      </c>
      <c r="G134" s="16">
        <v>31870</v>
      </c>
      <c r="H134" s="16">
        <v>12748</v>
      </c>
    </row>
    <row r="135" spans="1:8" x14ac:dyDescent="0.25">
      <c r="A135" s="9">
        <v>40003112</v>
      </c>
      <c r="B135" s="4">
        <v>0</v>
      </c>
      <c r="C135" s="30" t="s">
        <v>66</v>
      </c>
      <c r="D135" s="7" t="s">
        <v>34</v>
      </c>
      <c r="E135" s="13" t="s">
        <v>87</v>
      </c>
      <c r="F135" s="14">
        <v>225382</v>
      </c>
      <c r="G135" s="16">
        <v>210022.527</v>
      </c>
      <c r="H135" s="16">
        <v>204522.527</v>
      </c>
    </row>
    <row r="136" spans="1:8" x14ac:dyDescent="0.25">
      <c r="A136" s="9">
        <v>40005548</v>
      </c>
      <c r="B136" s="4">
        <v>0</v>
      </c>
      <c r="C136" s="30" t="s">
        <v>67</v>
      </c>
      <c r="D136" s="7" t="s">
        <v>86</v>
      </c>
      <c r="E136" s="13" t="s">
        <v>87</v>
      </c>
      <c r="F136" s="14">
        <v>19915</v>
      </c>
      <c r="G136" s="16">
        <v>20765.026000000002</v>
      </c>
      <c r="H136" s="16">
        <v>5602.1640000000007</v>
      </c>
    </row>
    <row r="137" spans="1:8" x14ac:dyDescent="0.25">
      <c r="A137" s="9">
        <v>40007853</v>
      </c>
      <c r="B137" s="4">
        <v>0</v>
      </c>
      <c r="C137" s="30" t="s">
        <v>68</v>
      </c>
      <c r="D137" s="7" t="s">
        <v>85</v>
      </c>
      <c r="E137" s="13" t="s">
        <v>87</v>
      </c>
      <c r="F137" s="14">
        <v>0</v>
      </c>
      <c r="G137" s="16">
        <v>0</v>
      </c>
      <c r="H137" s="16">
        <v>0</v>
      </c>
    </row>
    <row r="138" spans="1:8" x14ac:dyDescent="0.25">
      <c r="A138" s="9">
        <v>40009195</v>
      </c>
      <c r="B138" s="4">
        <v>0</v>
      </c>
      <c r="C138" s="30" t="s">
        <v>69</v>
      </c>
      <c r="D138" s="7" t="s">
        <v>34</v>
      </c>
      <c r="E138" s="13" t="s">
        <v>87</v>
      </c>
      <c r="F138" s="14">
        <v>24316</v>
      </c>
      <c r="G138" s="16">
        <v>24315.069</v>
      </c>
      <c r="H138" s="16">
        <v>0</v>
      </c>
    </row>
    <row r="139" spans="1:8" x14ac:dyDescent="0.25">
      <c r="A139" s="9">
        <v>40015363</v>
      </c>
      <c r="B139" s="4">
        <v>0</v>
      </c>
      <c r="C139" s="30" t="s">
        <v>70</v>
      </c>
      <c r="D139" s="7" t="s">
        <v>86</v>
      </c>
      <c r="E139" s="13" t="s">
        <v>87</v>
      </c>
      <c r="F139" s="14">
        <v>68283</v>
      </c>
      <c r="G139" s="16">
        <v>12168</v>
      </c>
      <c r="H139" s="16">
        <v>12168</v>
      </c>
    </row>
    <row r="140" spans="1:8" x14ac:dyDescent="0.25">
      <c r="A140" s="9">
        <v>40015372</v>
      </c>
      <c r="B140" s="4">
        <v>0</v>
      </c>
      <c r="C140" s="30" t="s">
        <v>71</v>
      </c>
      <c r="D140" s="7" t="s">
        <v>29</v>
      </c>
      <c r="E140" s="13" t="s">
        <v>87</v>
      </c>
      <c r="F140" s="14">
        <v>267140</v>
      </c>
      <c r="G140" s="16">
        <v>1000</v>
      </c>
      <c r="H140" s="16">
        <v>0</v>
      </c>
    </row>
    <row r="141" spans="1:8" x14ac:dyDescent="0.25">
      <c r="A141" s="9">
        <v>40015433</v>
      </c>
      <c r="B141" s="4">
        <v>0</v>
      </c>
      <c r="C141" s="30" t="s">
        <v>72</v>
      </c>
      <c r="D141" s="7" t="s">
        <v>30</v>
      </c>
      <c r="E141" s="13" t="s">
        <v>87</v>
      </c>
      <c r="F141" s="14">
        <v>82256</v>
      </c>
      <c r="G141" s="16">
        <v>1000</v>
      </c>
      <c r="H141" s="16">
        <v>0</v>
      </c>
    </row>
    <row r="142" spans="1:8" x14ac:dyDescent="0.25">
      <c r="A142" s="9">
        <v>40016646</v>
      </c>
      <c r="B142" s="4">
        <v>0</v>
      </c>
      <c r="C142" s="30" t="s">
        <v>73</v>
      </c>
      <c r="D142" s="7" t="s">
        <v>36</v>
      </c>
      <c r="E142" s="13" t="s">
        <v>87</v>
      </c>
      <c r="F142" s="14">
        <v>2668</v>
      </c>
      <c r="G142" s="16">
        <v>2668</v>
      </c>
      <c r="H142" s="16">
        <v>0</v>
      </c>
    </row>
    <row r="143" spans="1:8" x14ac:dyDescent="0.25">
      <c r="A143" s="9">
        <v>40017211</v>
      </c>
      <c r="B143" s="4">
        <v>0</v>
      </c>
      <c r="C143" s="30" t="s">
        <v>74</v>
      </c>
      <c r="D143" s="7" t="s">
        <v>31</v>
      </c>
      <c r="E143" s="13" t="s">
        <v>87</v>
      </c>
      <c r="F143" s="14">
        <v>780000</v>
      </c>
      <c r="G143" s="16">
        <v>266195.26300000004</v>
      </c>
      <c r="H143" s="16">
        <v>265195.26300000004</v>
      </c>
    </row>
    <row r="144" spans="1:8" x14ac:dyDescent="0.25">
      <c r="A144" s="9">
        <v>40018315</v>
      </c>
      <c r="B144" s="4">
        <v>0</v>
      </c>
      <c r="C144" s="30" t="s">
        <v>75</v>
      </c>
      <c r="D144" s="7" t="s">
        <v>36</v>
      </c>
      <c r="E144" s="13" t="s">
        <v>87</v>
      </c>
      <c r="F144" s="14">
        <v>25047</v>
      </c>
      <c r="G144" s="16">
        <v>0</v>
      </c>
      <c r="H144" s="16">
        <v>0</v>
      </c>
    </row>
    <row r="145" spans="1:8" x14ac:dyDescent="0.25">
      <c r="A145" s="9">
        <v>40018695</v>
      </c>
      <c r="B145" s="4">
        <v>0</v>
      </c>
      <c r="C145" s="30" t="s">
        <v>76</v>
      </c>
      <c r="D145" s="7" t="s">
        <v>28</v>
      </c>
      <c r="E145" s="13" t="s">
        <v>87</v>
      </c>
      <c r="F145" s="14">
        <v>50000</v>
      </c>
      <c r="G145" s="16">
        <v>0</v>
      </c>
      <c r="H145" s="16">
        <v>0</v>
      </c>
    </row>
    <row r="146" spans="1:8" x14ac:dyDescent="0.25">
      <c r="A146" s="9">
        <v>40019433</v>
      </c>
      <c r="B146" s="4">
        <v>0</v>
      </c>
      <c r="C146" s="30" t="s">
        <v>77</v>
      </c>
      <c r="D146" s="7" t="s">
        <v>32</v>
      </c>
      <c r="E146" s="13" t="s">
        <v>87</v>
      </c>
      <c r="F146" s="14">
        <v>1374</v>
      </c>
      <c r="G146" s="16">
        <v>0</v>
      </c>
      <c r="H146" s="16">
        <v>0</v>
      </c>
    </row>
    <row r="147" spans="1:8" x14ac:dyDescent="0.25">
      <c r="A147" s="9">
        <v>40024085</v>
      </c>
      <c r="B147" s="4">
        <v>0</v>
      </c>
      <c r="C147" s="30" t="s">
        <v>78</v>
      </c>
      <c r="D147" s="7" t="s">
        <v>29</v>
      </c>
      <c r="E147" s="13" t="s">
        <v>87</v>
      </c>
      <c r="F147" s="14">
        <v>1020000</v>
      </c>
      <c r="G147" s="16">
        <v>2460492.5729999999</v>
      </c>
      <c r="H147" s="16">
        <v>192920.49</v>
      </c>
    </row>
    <row r="148" spans="1:8" x14ac:dyDescent="0.25">
      <c r="A148" s="9">
        <v>40024088</v>
      </c>
      <c r="B148" s="4">
        <v>0</v>
      </c>
      <c r="C148" s="30" t="s">
        <v>79</v>
      </c>
      <c r="D148" s="7" t="s">
        <v>85</v>
      </c>
      <c r="E148" s="13" t="s">
        <v>87</v>
      </c>
      <c r="F148" s="14">
        <v>150000</v>
      </c>
      <c r="G148" s="16">
        <v>572200</v>
      </c>
      <c r="H148" s="16">
        <v>0</v>
      </c>
    </row>
    <row r="149" spans="1:8" x14ac:dyDescent="0.25">
      <c r="A149" s="9">
        <v>30137900</v>
      </c>
      <c r="B149" s="4">
        <v>0</v>
      </c>
      <c r="C149" s="30" t="s">
        <v>169</v>
      </c>
      <c r="D149" s="7" t="s">
        <v>454</v>
      </c>
      <c r="E149" s="13" t="s">
        <v>87</v>
      </c>
      <c r="F149" s="14">
        <v>0</v>
      </c>
      <c r="G149" s="14">
        <v>0</v>
      </c>
      <c r="H149" s="14">
        <v>1435.2590000000055</v>
      </c>
    </row>
    <row r="150" spans="1:8" x14ac:dyDescent="0.25">
      <c r="A150" s="9">
        <v>30137909</v>
      </c>
      <c r="B150" s="4">
        <v>0</v>
      </c>
      <c r="C150" s="30" t="s">
        <v>170</v>
      </c>
      <c r="D150" s="7" t="s">
        <v>165</v>
      </c>
      <c r="E150" s="13" t="s">
        <v>87</v>
      </c>
      <c r="F150" s="14">
        <v>0</v>
      </c>
      <c r="G150" s="14">
        <v>0</v>
      </c>
      <c r="H150" s="14">
        <v>2985.5279999999975</v>
      </c>
    </row>
    <row r="151" spans="1:8" x14ac:dyDescent="0.25">
      <c r="A151" s="9">
        <v>30459355</v>
      </c>
      <c r="B151" s="4">
        <v>0</v>
      </c>
      <c r="C151" s="30" t="s">
        <v>171</v>
      </c>
      <c r="D151" s="7" t="s">
        <v>41</v>
      </c>
      <c r="E151" s="13" t="s">
        <v>87</v>
      </c>
      <c r="F151" s="14">
        <v>0</v>
      </c>
      <c r="G151" s="14">
        <v>0</v>
      </c>
      <c r="H151" s="14">
        <v>1284.5809999999983</v>
      </c>
    </row>
    <row r="152" spans="1:8" x14ac:dyDescent="0.25">
      <c r="A152" s="9">
        <v>30459480</v>
      </c>
      <c r="B152" s="4">
        <v>0</v>
      </c>
      <c r="C152" s="30" t="s">
        <v>172</v>
      </c>
      <c r="D152" s="7" t="s">
        <v>455</v>
      </c>
      <c r="E152" s="13" t="s">
        <v>87</v>
      </c>
      <c r="F152" s="14">
        <v>2159</v>
      </c>
      <c r="G152" s="14">
        <v>2158.924</v>
      </c>
      <c r="H152" s="14">
        <v>2158.9240000000063</v>
      </c>
    </row>
    <row r="153" spans="1:8" x14ac:dyDescent="0.25">
      <c r="A153" s="9">
        <v>30459485</v>
      </c>
      <c r="B153" s="4">
        <v>0</v>
      </c>
      <c r="C153" s="30" t="s">
        <v>173</v>
      </c>
      <c r="D153" s="7" t="s">
        <v>455</v>
      </c>
      <c r="E153" s="13" t="s">
        <v>87</v>
      </c>
      <c r="F153" s="14">
        <v>0</v>
      </c>
      <c r="G153" s="14">
        <v>0</v>
      </c>
      <c r="H153" s="14">
        <v>4448.7420000000093</v>
      </c>
    </row>
    <row r="154" spans="1:8" x14ac:dyDescent="0.25">
      <c r="A154" s="9">
        <v>30465534</v>
      </c>
      <c r="B154" s="4">
        <v>0</v>
      </c>
      <c r="C154" s="30" t="s">
        <v>174</v>
      </c>
      <c r="D154" s="7" t="s">
        <v>32</v>
      </c>
      <c r="E154" s="13" t="s">
        <v>87</v>
      </c>
      <c r="F154" s="14">
        <v>0</v>
      </c>
      <c r="G154" s="14">
        <v>0</v>
      </c>
      <c r="H154" s="14">
        <v>8985.0800000000017</v>
      </c>
    </row>
    <row r="155" spans="1:8" x14ac:dyDescent="0.25">
      <c r="A155" s="9">
        <v>30457683</v>
      </c>
      <c r="B155" s="4">
        <v>0</v>
      </c>
      <c r="C155" s="30" t="s">
        <v>175</v>
      </c>
      <c r="D155" s="7" t="s">
        <v>456</v>
      </c>
      <c r="E155" s="13" t="s">
        <v>87</v>
      </c>
      <c r="F155" s="14">
        <v>0</v>
      </c>
      <c r="G155" s="14">
        <v>0</v>
      </c>
      <c r="H155" s="14">
        <v>2087.1630000000032</v>
      </c>
    </row>
    <row r="156" spans="1:8" x14ac:dyDescent="0.25">
      <c r="A156" s="9">
        <v>30380078</v>
      </c>
      <c r="B156" s="4">
        <v>0</v>
      </c>
      <c r="C156" s="30" t="s">
        <v>176</v>
      </c>
      <c r="D156" s="7" t="s">
        <v>81</v>
      </c>
      <c r="E156" s="13" t="s">
        <v>87</v>
      </c>
      <c r="F156" s="14">
        <v>0</v>
      </c>
      <c r="G156" s="14">
        <v>0</v>
      </c>
      <c r="H156" s="14">
        <v>83927</v>
      </c>
    </row>
    <row r="157" spans="1:8" x14ac:dyDescent="0.25">
      <c r="A157" s="9">
        <v>30459276</v>
      </c>
      <c r="B157" s="4">
        <v>0</v>
      </c>
      <c r="C157" s="30" t="s">
        <v>177</v>
      </c>
      <c r="D157" s="7" t="s">
        <v>82</v>
      </c>
      <c r="E157" s="13" t="s">
        <v>87</v>
      </c>
      <c r="F157" s="14">
        <v>0</v>
      </c>
      <c r="G157" s="14">
        <v>0</v>
      </c>
      <c r="H157" s="14">
        <v>77346.183999999994</v>
      </c>
    </row>
    <row r="158" spans="1:8" x14ac:dyDescent="0.25">
      <c r="A158" s="9">
        <v>30214172</v>
      </c>
      <c r="B158" s="4">
        <v>0</v>
      </c>
      <c r="C158" s="30" t="s">
        <v>178</v>
      </c>
      <c r="D158" s="7" t="s">
        <v>38</v>
      </c>
      <c r="E158" s="13" t="s">
        <v>87</v>
      </c>
      <c r="F158" s="14">
        <v>0</v>
      </c>
      <c r="G158" s="14">
        <v>0</v>
      </c>
      <c r="H158" s="14">
        <v>1625.4170000000049</v>
      </c>
    </row>
    <row r="159" spans="1:8" ht="26.25" x14ac:dyDescent="0.25">
      <c r="A159" s="9">
        <v>30444972</v>
      </c>
      <c r="B159" s="4">
        <v>0</v>
      </c>
      <c r="C159" s="30" t="s">
        <v>179</v>
      </c>
      <c r="D159" s="7" t="s">
        <v>157</v>
      </c>
      <c r="E159" s="13" t="s">
        <v>87</v>
      </c>
      <c r="F159" s="14">
        <v>0</v>
      </c>
      <c r="G159" s="14">
        <v>0</v>
      </c>
      <c r="H159" s="14">
        <v>4780.6790000000037</v>
      </c>
    </row>
    <row r="160" spans="1:8" x14ac:dyDescent="0.25">
      <c r="A160" s="9">
        <v>30466387</v>
      </c>
      <c r="B160" s="4">
        <v>0</v>
      </c>
      <c r="C160" s="30" t="s">
        <v>180</v>
      </c>
      <c r="D160" s="7" t="s">
        <v>28</v>
      </c>
      <c r="E160" s="13" t="s">
        <v>87</v>
      </c>
      <c r="F160" s="14">
        <v>0</v>
      </c>
      <c r="G160" s="14">
        <v>0</v>
      </c>
      <c r="H160" s="14">
        <v>2253.773000000001</v>
      </c>
    </row>
    <row r="161" spans="1:8" x14ac:dyDescent="0.25">
      <c r="A161" s="9">
        <v>30455533</v>
      </c>
      <c r="B161" s="4">
        <v>0</v>
      </c>
      <c r="C161" s="30" t="s">
        <v>181</v>
      </c>
      <c r="D161" s="7" t="s">
        <v>28</v>
      </c>
      <c r="E161" s="13" t="s">
        <v>87</v>
      </c>
      <c r="F161" s="14">
        <v>0</v>
      </c>
      <c r="G161" s="14">
        <v>0</v>
      </c>
      <c r="H161" s="14">
        <v>8499.5020000000077</v>
      </c>
    </row>
    <row r="162" spans="1:8" x14ac:dyDescent="0.25">
      <c r="A162" s="9">
        <v>30447980</v>
      </c>
      <c r="B162" s="4">
        <v>0</v>
      </c>
      <c r="C162" s="30" t="s">
        <v>182</v>
      </c>
      <c r="D162" s="7" t="s">
        <v>168</v>
      </c>
      <c r="E162" s="13" t="s">
        <v>87</v>
      </c>
      <c r="F162" s="14">
        <v>0</v>
      </c>
      <c r="G162" s="14">
        <v>0</v>
      </c>
      <c r="H162" s="14">
        <v>12465.280999999988</v>
      </c>
    </row>
    <row r="163" spans="1:8" x14ac:dyDescent="0.25">
      <c r="A163" s="9">
        <v>30459218</v>
      </c>
      <c r="B163" s="4">
        <v>0</v>
      </c>
      <c r="C163" s="30" t="s">
        <v>183</v>
      </c>
      <c r="D163" s="7" t="s">
        <v>160</v>
      </c>
      <c r="E163" s="13" t="s">
        <v>87</v>
      </c>
      <c r="F163" s="14">
        <v>0</v>
      </c>
      <c r="G163" s="14">
        <v>0</v>
      </c>
      <c r="H163" s="14">
        <v>2116.8489999999911</v>
      </c>
    </row>
    <row r="164" spans="1:8" x14ac:dyDescent="0.25">
      <c r="A164" s="9">
        <v>30484682</v>
      </c>
      <c r="B164" s="4">
        <v>0</v>
      </c>
      <c r="C164" s="30" t="s">
        <v>184</v>
      </c>
      <c r="D164" s="7" t="s">
        <v>161</v>
      </c>
      <c r="E164" s="13" t="s">
        <v>87</v>
      </c>
      <c r="F164" s="14">
        <v>0</v>
      </c>
      <c r="G164" s="14">
        <v>0</v>
      </c>
      <c r="H164" s="14">
        <v>1143.5739999999932</v>
      </c>
    </row>
    <row r="165" spans="1:8" x14ac:dyDescent="0.25">
      <c r="A165" s="9">
        <v>30468991</v>
      </c>
      <c r="B165" s="4">
        <v>0</v>
      </c>
      <c r="C165" s="30" t="s">
        <v>185</v>
      </c>
      <c r="D165" s="7" t="s">
        <v>162</v>
      </c>
      <c r="E165" s="13" t="s">
        <v>87</v>
      </c>
      <c r="F165" s="14">
        <v>0</v>
      </c>
      <c r="G165" s="14">
        <v>0</v>
      </c>
      <c r="H165" s="14">
        <v>1031.4880000000085</v>
      </c>
    </row>
    <row r="166" spans="1:8" x14ac:dyDescent="0.25">
      <c r="A166" s="9">
        <v>30459456</v>
      </c>
      <c r="B166" s="4">
        <v>0</v>
      </c>
      <c r="C166" s="30" t="s">
        <v>186</v>
      </c>
      <c r="D166" s="7" t="s">
        <v>164</v>
      </c>
      <c r="E166" s="13" t="s">
        <v>87</v>
      </c>
      <c r="F166" s="14">
        <v>0</v>
      </c>
      <c r="G166" s="14">
        <v>0</v>
      </c>
      <c r="H166" s="14">
        <v>4502.6409999999996</v>
      </c>
    </row>
    <row r="167" spans="1:8" x14ac:dyDescent="0.25">
      <c r="A167" s="9">
        <v>30466539</v>
      </c>
      <c r="B167" s="4">
        <v>0</v>
      </c>
      <c r="C167" s="30" t="s">
        <v>187</v>
      </c>
      <c r="D167" s="7" t="s">
        <v>456</v>
      </c>
      <c r="E167" s="13" t="s">
        <v>87</v>
      </c>
      <c r="F167" s="14">
        <v>0</v>
      </c>
      <c r="G167" s="14">
        <v>0</v>
      </c>
      <c r="H167" s="14">
        <v>89992</v>
      </c>
    </row>
    <row r="168" spans="1:8" x14ac:dyDescent="0.25">
      <c r="A168" s="9">
        <v>30484778</v>
      </c>
      <c r="B168" s="4">
        <v>0</v>
      </c>
      <c r="C168" s="30" t="s">
        <v>188</v>
      </c>
      <c r="D168" s="7" t="s">
        <v>34</v>
      </c>
      <c r="E168" s="13" t="s">
        <v>87</v>
      </c>
      <c r="F168" s="14">
        <v>0</v>
      </c>
      <c r="G168" s="14">
        <v>0</v>
      </c>
      <c r="H168" s="14">
        <v>9261.3639999999978</v>
      </c>
    </row>
    <row r="169" spans="1:8" x14ac:dyDescent="0.25">
      <c r="A169" s="9">
        <v>30481811</v>
      </c>
      <c r="B169" s="4">
        <v>0</v>
      </c>
      <c r="C169" s="30" t="s">
        <v>189</v>
      </c>
      <c r="D169" s="7" t="s">
        <v>81</v>
      </c>
      <c r="E169" s="13" t="s">
        <v>87</v>
      </c>
      <c r="F169" s="14">
        <v>0</v>
      </c>
      <c r="G169" s="14">
        <v>0</v>
      </c>
      <c r="H169" s="14">
        <v>92433</v>
      </c>
    </row>
    <row r="170" spans="1:8" x14ac:dyDescent="0.25">
      <c r="A170" s="9">
        <v>30459269</v>
      </c>
      <c r="B170" s="4">
        <v>0</v>
      </c>
      <c r="C170" s="30" t="s">
        <v>190</v>
      </c>
      <c r="D170" s="7" t="s">
        <v>82</v>
      </c>
      <c r="E170" s="13" t="s">
        <v>87</v>
      </c>
      <c r="F170" s="14">
        <v>0</v>
      </c>
      <c r="G170" s="14">
        <v>0</v>
      </c>
      <c r="H170" s="14">
        <v>9128.1520000000019</v>
      </c>
    </row>
    <row r="171" spans="1:8" x14ac:dyDescent="0.25">
      <c r="A171" s="9">
        <v>30129942</v>
      </c>
      <c r="B171" s="4">
        <v>0</v>
      </c>
      <c r="C171" s="30" t="s">
        <v>191</v>
      </c>
      <c r="D171" s="7" t="s">
        <v>38</v>
      </c>
      <c r="E171" s="13" t="s">
        <v>87</v>
      </c>
      <c r="F171" s="14">
        <v>0</v>
      </c>
      <c r="G171" s="14">
        <v>0</v>
      </c>
      <c r="H171" s="14">
        <v>21258.917000000009</v>
      </c>
    </row>
    <row r="172" spans="1:8" x14ac:dyDescent="0.25">
      <c r="A172" s="9">
        <v>30485251</v>
      </c>
      <c r="B172" s="4">
        <v>0</v>
      </c>
      <c r="C172" s="30" t="s">
        <v>192</v>
      </c>
      <c r="D172" s="7" t="s">
        <v>167</v>
      </c>
      <c r="E172" s="13" t="s">
        <v>87</v>
      </c>
      <c r="F172" s="14">
        <v>0</v>
      </c>
      <c r="G172" s="14">
        <v>0</v>
      </c>
      <c r="H172" s="14">
        <v>3571.9859999999971</v>
      </c>
    </row>
    <row r="173" spans="1:8" x14ac:dyDescent="0.25">
      <c r="A173" s="9">
        <v>30396775</v>
      </c>
      <c r="B173" s="4">
        <v>0</v>
      </c>
      <c r="C173" s="30" t="s">
        <v>193</v>
      </c>
      <c r="D173" s="7" t="s">
        <v>86</v>
      </c>
      <c r="E173" s="13" t="s">
        <v>87</v>
      </c>
      <c r="F173" s="14">
        <v>0</v>
      </c>
      <c r="G173" s="14">
        <v>0</v>
      </c>
      <c r="H173" s="14">
        <v>4750.0019999999931</v>
      </c>
    </row>
    <row r="174" spans="1:8" x14ac:dyDescent="0.25">
      <c r="A174" s="9">
        <v>30485737</v>
      </c>
      <c r="B174" s="4">
        <v>0</v>
      </c>
      <c r="C174" s="30" t="s">
        <v>194</v>
      </c>
      <c r="D174" s="7" t="s">
        <v>31</v>
      </c>
      <c r="E174" s="13" t="s">
        <v>87</v>
      </c>
      <c r="F174" s="14">
        <v>0</v>
      </c>
      <c r="G174" s="14">
        <v>0</v>
      </c>
      <c r="H174" s="14">
        <v>4597.6589999999997</v>
      </c>
    </row>
    <row r="175" spans="1:8" x14ac:dyDescent="0.25">
      <c r="A175" s="9">
        <v>30459469</v>
      </c>
      <c r="B175" s="4">
        <v>0</v>
      </c>
      <c r="C175" s="30" t="s">
        <v>195</v>
      </c>
      <c r="D175" s="7" t="s">
        <v>165</v>
      </c>
      <c r="E175" s="13" t="s">
        <v>87</v>
      </c>
      <c r="F175" s="14">
        <v>0</v>
      </c>
      <c r="G175" s="14">
        <v>0</v>
      </c>
      <c r="H175" s="14">
        <v>2198</v>
      </c>
    </row>
    <row r="176" spans="1:8" x14ac:dyDescent="0.25">
      <c r="A176" s="9">
        <v>30466735</v>
      </c>
      <c r="B176" s="4">
        <v>0</v>
      </c>
      <c r="C176" s="30" t="s">
        <v>196</v>
      </c>
      <c r="D176" s="7" t="s">
        <v>28</v>
      </c>
      <c r="E176" s="13" t="s">
        <v>87</v>
      </c>
      <c r="F176" s="14">
        <v>0</v>
      </c>
      <c r="G176" s="14">
        <v>0</v>
      </c>
      <c r="H176" s="14">
        <v>1657.718000000008</v>
      </c>
    </row>
    <row r="177" spans="1:8" x14ac:dyDescent="0.25">
      <c r="A177" s="9">
        <v>30483472</v>
      </c>
      <c r="B177" s="4">
        <v>0</v>
      </c>
      <c r="C177" s="30" t="s">
        <v>197</v>
      </c>
      <c r="D177" s="7" t="s">
        <v>28</v>
      </c>
      <c r="E177" s="13" t="s">
        <v>87</v>
      </c>
      <c r="F177" s="14">
        <v>0</v>
      </c>
      <c r="G177" s="14">
        <v>0</v>
      </c>
      <c r="H177" s="14">
        <v>22852.990999999995</v>
      </c>
    </row>
    <row r="178" spans="1:8" x14ac:dyDescent="0.25">
      <c r="A178" s="9">
        <v>30483462</v>
      </c>
      <c r="B178" s="4">
        <v>0</v>
      </c>
      <c r="C178" s="30" t="s">
        <v>198</v>
      </c>
      <c r="D178" s="7" t="s">
        <v>28</v>
      </c>
      <c r="E178" s="13" t="s">
        <v>87</v>
      </c>
      <c r="F178" s="14">
        <v>0</v>
      </c>
      <c r="G178" s="14">
        <v>0</v>
      </c>
      <c r="H178" s="14">
        <v>21970.081000000006</v>
      </c>
    </row>
    <row r="179" spans="1:8" x14ac:dyDescent="0.25">
      <c r="A179" s="9">
        <v>30486897</v>
      </c>
      <c r="B179" s="4">
        <v>0</v>
      </c>
      <c r="C179" s="30" t="s">
        <v>199</v>
      </c>
      <c r="D179" s="7" t="s">
        <v>156</v>
      </c>
      <c r="E179" s="13" t="s">
        <v>87</v>
      </c>
      <c r="F179" s="14">
        <v>0</v>
      </c>
      <c r="G179" s="14">
        <v>0</v>
      </c>
      <c r="H179" s="14">
        <v>1440.1789999999892</v>
      </c>
    </row>
    <row r="180" spans="1:8" x14ac:dyDescent="0.25">
      <c r="A180" s="9">
        <v>30448172</v>
      </c>
      <c r="B180" s="4">
        <v>0</v>
      </c>
      <c r="C180" s="30" t="s">
        <v>200</v>
      </c>
      <c r="D180" s="7" t="s">
        <v>33</v>
      </c>
      <c r="E180" s="13" t="s">
        <v>87</v>
      </c>
      <c r="F180" s="14">
        <v>0</v>
      </c>
      <c r="G180" s="14">
        <v>0</v>
      </c>
      <c r="H180" s="14">
        <v>10235.445000000007</v>
      </c>
    </row>
    <row r="181" spans="1:8" x14ac:dyDescent="0.25">
      <c r="A181" s="9">
        <v>30445872</v>
      </c>
      <c r="B181" s="4">
        <v>0</v>
      </c>
      <c r="C181" s="30" t="s">
        <v>201</v>
      </c>
      <c r="D181" s="7" t="s">
        <v>160</v>
      </c>
      <c r="E181" s="13" t="s">
        <v>87</v>
      </c>
      <c r="F181" s="14">
        <v>2912</v>
      </c>
      <c r="G181" s="14">
        <v>2911.6309999999999</v>
      </c>
      <c r="H181" s="14">
        <v>2911.6319999999978</v>
      </c>
    </row>
    <row r="182" spans="1:8" x14ac:dyDescent="0.25">
      <c r="A182" s="9">
        <v>30488817</v>
      </c>
      <c r="B182" s="4">
        <v>0</v>
      </c>
      <c r="C182" s="30" t="s">
        <v>202</v>
      </c>
      <c r="D182" s="7" t="s">
        <v>85</v>
      </c>
      <c r="E182" s="13" t="s">
        <v>87</v>
      </c>
      <c r="F182" s="14">
        <v>0</v>
      </c>
      <c r="G182" s="14">
        <v>0</v>
      </c>
      <c r="H182" s="14">
        <v>20062.792000000001</v>
      </c>
    </row>
    <row r="183" spans="1:8" x14ac:dyDescent="0.25">
      <c r="A183" s="9">
        <v>40002151</v>
      </c>
      <c r="B183" s="4">
        <v>0</v>
      </c>
      <c r="C183" s="30" t="s">
        <v>203</v>
      </c>
      <c r="D183" s="7" t="s">
        <v>454</v>
      </c>
      <c r="E183" s="13" t="s">
        <v>87</v>
      </c>
      <c r="F183" s="14">
        <v>0</v>
      </c>
      <c r="G183" s="14">
        <v>0</v>
      </c>
      <c r="H183" s="14">
        <v>6331.6319999999978</v>
      </c>
    </row>
    <row r="184" spans="1:8" x14ac:dyDescent="0.25">
      <c r="A184" s="9">
        <v>40005642</v>
      </c>
      <c r="B184" s="4">
        <v>0</v>
      </c>
      <c r="C184" s="30" t="s">
        <v>204</v>
      </c>
      <c r="D184" s="7" t="s">
        <v>41</v>
      </c>
      <c r="E184" s="13" t="s">
        <v>87</v>
      </c>
      <c r="F184" s="14">
        <v>0</v>
      </c>
      <c r="G184" s="14">
        <v>0</v>
      </c>
      <c r="H184" s="14">
        <v>8816.4179999999906</v>
      </c>
    </row>
    <row r="185" spans="1:8" x14ac:dyDescent="0.25">
      <c r="A185" s="9">
        <v>30483337</v>
      </c>
      <c r="B185" s="4">
        <v>0</v>
      </c>
      <c r="C185" s="30" t="s">
        <v>205</v>
      </c>
      <c r="D185" s="7" t="s">
        <v>457</v>
      </c>
      <c r="E185" s="13" t="s">
        <v>87</v>
      </c>
      <c r="F185" s="14">
        <v>0</v>
      </c>
      <c r="G185" s="14">
        <v>0</v>
      </c>
      <c r="H185" s="14">
        <v>7694.5390000000043</v>
      </c>
    </row>
    <row r="186" spans="1:8" x14ac:dyDescent="0.25">
      <c r="A186" s="9">
        <v>40005024</v>
      </c>
      <c r="B186" s="4">
        <v>0</v>
      </c>
      <c r="C186" s="30" t="s">
        <v>206</v>
      </c>
      <c r="D186" s="7" t="s">
        <v>458</v>
      </c>
      <c r="E186" s="13" t="s">
        <v>87</v>
      </c>
      <c r="F186" s="14">
        <v>0</v>
      </c>
      <c r="G186" s="14">
        <v>0</v>
      </c>
      <c r="H186" s="14">
        <v>6633.1640000000043</v>
      </c>
    </row>
    <row r="187" spans="1:8" x14ac:dyDescent="0.25">
      <c r="A187" s="9">
        <v>30400177</v>
      </c>
      <c r="B187" s="4">
        <v>0</v>
      </c>
      <c r="C187" s="30" t="s">
        <v>207</v>
      </c>
      <c r="D187" s="7" t="s">
        <v>455</v>
      </c>
      <c r="E187" s="13" t="s">
        <v>87</v>
      </c>
      <c r="F187" s="14">
        <v>53838</v>
      </c>
      <c r="G187" s="14">
        <v>45133.868000000002</v>
      </c>
      <c r="H187" s="14">
        <v>69844.649999999994</v>
      </c>
    </row>
    <row r="188" spans="1:8" x14ac:dyDescent="0.25">
      <c r="A188" s="9">
        <v>40005646</v>
      </c>
      <c r="B188" s="4">
        <v>0</v>
      </c>
      <c r="C188" s="30" t="s">
        <v>208</v>
      </c>
      <c r="D188" s="7" t="s">
        <v>455</v>
      </c>
      <c r="E188" s="13" t="s">
        <v>87</v>
      </c>
      <c r="F188" s="14">
        <v>0</v>
      </c>
      <c r="G188" s="14">
        <v>0</v>
      </c>
      <c r="H188" s="14">
        <v>94032</v>
      </c>
    </row>
    <row r="189" spans="1:8" x14ac:dyDescent="0.25">
      <c r="A189" s="9">
        <v>40005654</v>
      </c>
      <c r="B189" s="4">
        <v>0</v>
      </c>
      <c r="C189" s="30" t="s">
        <v>209</v>
      </c>
      <c r="D189" s="7" t="s">
        <v>455</v>
      </c>
      <c r="E189" s="13" t="s">
        <v>87</v>
      </c>
      <c r="F189" s="14">
        <v>15642</v>
      </c>
      <c r="G189" s="14">
        <v>15641.93</v>
      </c>
      <c r="H189" s="14">
        <v>15641.929999999993</v>
      </c>
    </row>
    <row r="190" spans="1:8" x14ac:dyDescent="0.25">
      <c r="A190" s="9">
        <v>40005456</v>
      </c>
      <c r="B190" s="4">
        <v>0</v>
      </c>
      <c r="C190" s="30" t="s">
        <v>210</v>
      </c>
      <c r="D190" s="7" t="s">
        <v>459</v>
      </c>
      <c r="E190" s="13" t="s">
        <v>87</v>
      </c>
      <c r="F190" s="14">
        <v>0</v>
      </c>
      <c r="G190" s="14">
        <v>0</v>
      </c>
      <c r="H190" s="14">
        <v>4241.6979999999894</v>
      </c>
    </row>
    <row r="191" spans="1:8" x14ac:dyDescent="0.25">
      <c r="A191" s="9">
        <v>40003708</v>
      </c>
      <c r="B191" s="4">
        <v>0</v>
      </c>
      <c r="C191" s="30" t="s">
        <v>211</v>
      </c>
      <c r="D191" s="7" t="s">
        <v>456</v>
      </c>
      <c r="E191" s="13" t="s">
        <v>87</v>
      </c>
      <c r="F191" s="14">
        <v>0</v>
      </c>
      <c r="G191" s="14">
        <v>0</v>
      </c>
      <c r="H191" s="14">
        <v>3066.2399999999943</v>
      </c>
    </row>
    <row r="192" spans="1:8" x14ac:dyDescent="0.25">
      <c r="A192" s="9">
        <v>40003721</v>
      </c>
      <c r="B192" s="4">
        <v>0</v>
      </c>
      <c r="C192" s="30" t="s">
        <v>212</v>
      </c>
      <c r="D192" s="7" t="s">
        <v>456</v>
      </c>
      <c r="E192" s="13" t="s">
        <v>87</v>
      </c>
      <c r="F192" s="14">
        <v>0</v>
      </c>
      <c r="G192" s="14">
        <v>0</v>
      </c>
      <c r="H192" s="14">
        <v>88287</v>
      </c>
    </row>
    <row r="193" spans="1:8" x14ac:dyDescent="0.25">
      <c r="A193" s="9">
        <v>40003599</v>
      </c>
      <c r="B193" s="4">
        <v>0</v>
      </c>
      <c r="C193" s="30" t="s">
        <v>213</v>
      </c>
      <c r="D193" s="7" t="s">
        <v>456</v>
      </c>
      <c r="E193" s="13" t="s">
        <v>87</v>
      </c>
      <c r="F193" s="14">
        <v>0</v>
      </c>
      <c r="G193" s="14">
        <v>0</v>
      </c>
      <c r="H193" s="14">
        <v>36508.076000000001</v>
      </c>
    </row>
    <row r="194" spans="1:8" x14ac:dyDescent="0.25">
      <c r="A194" s="9">
        <v>30486257</v>
      </c>
      <c r="B194" s="4">
        <v>0</v>
      </c>
      <c r="C194" s="30" t="s">
        <v>214</v>
      </c>
      <c r="D194" s="7" t="s">
        <v>34</v>
      </c>
      <c r="E194" s="13" t="s">
        <v>87</v>
      </c>
      <c r="F194" s="14">
        <v>67474</v>
      </c>
      <c r="G194" s="14">
        <v>0</v>
      </c>
      <c r="H194" s="14">
        <v>94000</v>
      </c>
    </row>
    <row r="195" spans="1:8" x14ac:dyDescent="0.25">
      <c r="A195" s="9">
        <v>40002938</v>
      </c>
      <c r="B195" s="4">
        <v>0</v>
      </c>
      <c r="C195" s="30" t="s">
        <v>215</v>
      </c>
      <c r="D195" s="7" t="s">
        <v>81</v>
      </c>
      <c r="E195" s="13" t="s">
        <v>87</v>
      </c>
      <c r="F195" s="14">
        <v>0</v>
      </c>
      <c r="G195" s="14">
        <v>0</v>
      </c>
      <c r="H195" s="14">
        <v>19141.457999999995</v>
      </c>
    </row>
    <row r="196" spans="1:8" x14ac:dyDescent="0.25">
      <c r="A196" s="9">
        <v>40005750</v>
      </c>
      <c r="B196" s="4">
        <v>0</v>
      </c>
      <c r="C196" s="30" t="s">
        <v>216</v>
      </c>
      <c r="D196" s="7" t="s">
        <v>167</v>
      </c>
      <c r="E196" s="13" t="s">
        <v>87</v>
      </c>
      <c r="F196" s="14">
        <v>0</v>
      </c>
      <c r="G196" s="14">
        <v>0</v>
      </c>
      <c r="H196" s="14">
        <v>12861.010999999999</v>
      </c>
    </row>
    <row r="197" spans="1:8" x14ac:dyDescent="0.25">
      <c r="A197" s="9">
        <v>40004313</v>
      </c>
      <c r="B197" s="4">
        <v>0</v>
      </c>
      <c r="C197" s="30" t="s">
        <v>217</v>
      </c>
      <c r="D197" s="7" t="s">
        <v>86</v>
      </c>
      <c r="E197" s="13" t="s">
        <v>87</v>
      </c>
      <c r="F197" s="14">
        <v>0</v>
      </c>
      <c r="G197" s="14">
        <v>0</v>
      </c>
      <c r="H197" s="14">
        <v>1725</v>
      </c>
    </row>
    <row r="198" spans="1:8" x14ac:dyDescent="0.25">
      <c r="A198" s="9">
        <v>40005785</v>
      </c>
      <c r="B198" s="4">
        <v>0</v>
      </c>
      <c r="C198" s="30" t="s">
        <v>218</v>
      </c>
      <c r="D198" s="7" t="s">
        <v>31</v>
      </c>
      <c r="E198" s="13" t="s">
        <v>87</v>
      </c>
      <c r="F198" s="14">
        <v>0</v>
      </c>
      <c r="G198" s="14">
        <v>0</v>
      </c>
      <c r="H198" s="14">
        <v>11300.066000000003</v>
      </c>
    </row>
    <row r="199" spans="1:8" x14ac:dyDescent="0.25">
      <c r="A199" s="9">
        <v>40005459</v>
      </c>
      <c r="B199" s="4">
        <v>0</v>
      </c>
      <c r="C199" s="30" t="s">
        <v>219</v>
      </c>
      <c r="D199" s="7" t="s">
        <v>165</v>
      </c>
      <c r="E199" s="13" t="s">
        <v>87</v>
      </c>
      <c r="F199" s="14">
        <v>0</v>
      </c>
      <c r="G199" s="14">
        <v>0</v>
      </c>
      <c r="H199" s="14">
        <v>2260.448000000004</v>
      </c>
    </row>
    <row r="200" spans="1:8" x14ac:dyDescent="0.25">
      <c r="A200" s="9">
        <v>30459527</v>
      </c>
      <c r="B200" s="4">
        <v>0</v>
      </c>
      <c r="C200" s="30" t="s">
        <v>220</v>
      </c>
      <c r="D200" s="7" t="s">
        <v>29</v>
      </c>
      <c r="E200" s="13" t="s">
        <v>87</v>
      </c>
      <c r="F200" s="14">
        <v>0</v>
      </c>
      <c r="G200" s="14">
        <v>0</v>
      </c>
      <c r="H200" s="14">
        <v>2199.9279999999926</v>
      </c>
    </row>
    <row r="201" spans="1:8" x14ac:dyDescent="0.25">
      <c r="A201" s="9">
        <v>30487171</v>
      </c>
      <c r="B201" s="4">
        <v>0</v>
      </c>
      <c r="C201" s="30" t="s">
        <v>221</v>
      </c>
      <c r="D201" s="7" t="s">
        <v>29</v>
      </c>
      <c r="E201" s="13" t="s">
        <v>87</v>
      </c>
      <c r="F201" s="14">
        <v>0</v>
      </c>
      <c r="G201" s="14">
        <v>0</v>
      </c>
      <c r="H201" s="14">
        <v>12326.362000000008</v>
      </c>
    </row>
    <row r="202" spans="1:8" x14ac:dyDescent="0.25">
      <c r="A202" s="9">
        <v>40005118</v>
      </c>
      <c r="B202" s="4">
        <v>0</v>
      </c>
      <c r="C202" s="30" t="s">
        <v>222</v>
      </c>
      <c r="D202" s="7" t="s">
        <v>28</v>
      </c>
      <c r="E202" s="13" t="s">
        <v>87</v>
      </c>
      <c r="F202" s="14">
        <v>0</v>
      </c>
      <c r="G202" s="14">
        <v>0</v>
      </c>
      <c r="H202" s="14">
        <v>18804.725000000002</v>
      </c>
    </row>
    <row r="203" spans="1:8" x14ac:dyDescent="0.25">
      <c r="A203" s="9">
        <v>40003049</v>
      </c>
      <c r="B203" s="4">
        <v>0</v>
      </c>
      <c r="C203" s="30" t="s">
        <v>223</v>
      </c>
      <c r="D203" s="7" t="s">
        <v>28</v>
      </c>
      <c r="E203" s="13" t="s">
        <v>87</v>
      </c>
      <c r="F203" s="14">
        <v>0</v>
      </c>
      <c r="G203" s="14">
        <v>0</v>
      </c>
      <c r="H203" s="14">
        <v>2231.8419999999969</v>
      </c>
    </row>
    <row r="204" spans="1:8" x14ac:dyDescent="0.25">
      <c r="A204" s="9">
        <v>40003061</v>
      </c>
      <c r="B204" s="4">
        <v>0</v>
      </c>
      <c r="C204" s="30" t="s">
        <v>224</v>
      </c>
      <c r="D204" s="7" t="s">
        <v>28</v>
      </c>
      <c r="E204" s="13" t="s">
        <v>87</v>
      </c>
      <c r="F204" s="14">
        <v>0</v>
      </c>
      <c r="G204" s="14">
        <v>0</v>
      </c>
      <c r="H204" s="14">
        <v>7664.8910000000069</v>
      </c>
    </row>
    <row r="205" spans="1:8" x14ac:dyDescent="0.25">
      <c r="A205" s="9">
        <v>40000512</v>
      </c>
      <c r="B205" s="4">
        <v>0</v>
      </c>
      <c r="C205" s="30" t="s">
        <v>225</v>
      </c>
      <c r="D205" s="7" t="s">
        <v>81</v>
      </c>
      <c r="E205" s="13" t="s">
        <v>87</v>
      </c>
      <c r="F205" s="14">
        <v>0</v>
      </c>
      <c r="G205" s="14">
        <v>0</v>
      </c>
      <c r="H205" s="14">
        <v>2276.262000000007</v>
      </c>
    </row>
    <row r="206" spans="1:8" x14ac:dyDescent="0.25">
      <c r="A206" s="9">
        <v>40011779</v>
      </c>
      <c r="B206" s="4">
        <v>0</v>
      </c>
      <c r="C206" s="30" t="s">
        <v>226</v>
      </c>
      <c r="D206" s="7" t="s">
        <v>28</v>
      </c>
      <c r="E206" s="13" t="s">
        <v>87</v>
      </c>
      <c r="F206" s="14">
        <v>1680</v>
      </c>
      <c r="G206" s="14">
        <v>1679.7919999999999</v>
      </c>
      <c r="H206" s="14">
        <v>19183.294999999998</v>
      </c>
    </row>
    <row r="207" spans="1:8" x14ac:dyDescent="0.25">
      <c r="A207" s="9">
        <v>40012927</v>
      </c>
      <c r="B207" s="4">
        <v>0</v>
      </c>
      <c r="C207" s="30" t="s">
        <v>227</v>
      </c>
      <c r="D207" s="7" t="s">
        <v>28</v>
      </c>
      <c r="E207" s="13" t="s">
        <v>87</v>
      </c>
      <c r="F207" s="14">
        <v>0</v>
      </c>
      <c r="G207" s="14">
        <v>0</v>
      </c>
      <c r="H207" s="14">
        <v>8128.9240000000136</v>
      </c>
    </row>
    <row r="208" spans="1:8" x14ac:dyDescent="0.25">
      <c r="A208" s="9">
        <v>40014351</v>
      </c>
      <c r="B208" s="4">
        <v>0</v>
      </c>
      <c r="C208" s="30" t="s">
        <v>228</v>
      </c>
      <c r="D208" s="7" t="s">
        <v>41</v>
      </c>
      <c r="E208" s="13" t="s">
        <v>87</v>
      </c>
      <c r="F208" s="14">
        <v>0</v>
      </c>
      <c r="G208" s="14">
        <v>0</v>
      </c>
      <c r="H208" s="14">
        <v>96324</v>
      </c>
    </row>
    <row r="209" spans="1:8" x14ac:dyDescent="0.25">
      <c r="A209" s="9">
        <v>40005401</v>
      </c>
      <c r="B209" s="4">
        <v>0</v>
      </c>
      <c r="C209" s="30" t="s">
        <v>229</v>
      </c>
      <c r="D209" s="7" t="s">
        <v>84</v>
      </c>
      <c r="E209" s="13" t="s">
        <v>87</v>
      </c>
      <c r="F209" s="14">
        <v>0</v>
      </c>
      <c r="G209" s="14">
        <v>0</v>
      </c>
      <c r="H209" s="14">
        <v>3151.5710000000036</v>
      </c>
    </row>
    <row r="210" spans="1:8" x14ac:dyDescent="0.25">
      <c r="A210" s="9">
        <v>40015124</v>
      </c>
      <c r="B210" s="4">
        <v>0</v>
      </c>
      <c r="C210" s="30" t="s">
        <v>230</v>
      </c>
      <c r="D210" s="7" t="s">
        <v>84</v>
      </c>
      <c r="E210" s="13" t="s">
        <v>87</v>
      </c>
      <c r="F210" s="14">
        <v>4210</v>
      </c>
      <c r="G210" s="14">
        <v>4209.1009999999997</v>
      </c>
      <c r="H210" s="14">
        <v>4466.5460000000021</v>
      </c>
    </row>
    <row r="211" spans="1:8" x14ac:dyDescent="0.25">
      <c r="A211" s="9">
        <v>40015000</v>
      </c>
      <c r="B211" s="4">
        <v>0</v>
      </c>
      <c r="C211" s="30" t="s">
        <v>231</v>
      </c>
      <c r="D211" s="7" t="s">
        <v>35</v>
      </c>
      <c r="E211" s="13" t="s">
        <v>87</v>
      </c>
      <c r="F211" s="14">
        <v>0</v>
      </c>
      <c r="G211" s="14">
        <v>0</v>
      </c>
      <c r="H211" s="14">
        <v>96692</v>
      </c>
    </row>
    <row r="212" spans="1:8" x14ac:dyDescent="0.25">
      <c r="A212" s="9">
        <v>40014560</v>
      </c>
      <c r="B212" s="4">
        <v>0</v>
      </c>
      <c r="C212" s="30" t="s">
        <v>232</v>
      </c>
      <c r="D212" s="7" t="s">
        <v>155</v>
      </c>
      <c r="E212" s="13" t="s">
        <v>87</v>
      </c>
      <c r="F212" s="14">
        <v>0</v>
      </c>
      <c r="G212" s="14">
        <v>0</v>
      </c>
      <c r="H212" s="14">
        <v>95025</v>
      </c>
    </row>
    <row r="213" spans="1:8" x14ac:dyDescent="0.25">
      <c r="A213" s="9">
        <v>40014532</v>
      </c>
      <c r="B213" s="4">
        <v>0</v>
      </c>
      <c r="C213" s="30" t="s">
        <v>233</v>
      </c>
      <c r="D213" s="7" t="s">
        <v>155</v>
      </c>
      <c r="E213" s="13" t="s">
        <v>87</v>
      </c>
      <c r="F213" s="14">
        <v>0</v>
      </c>
      <c r="G213" s="14">
        <v>0</v>
      </c>
      <c r="H213" s="14">
        <v>96697</v>
      </c>
    </row>
    <row r="214" spans="1:8" x14ac:dyDescent="0.25">
      <c r="A214" s="9">
        <v>40013998</v>
      </c>
      <c r="B214" s="4">
        <v>0</v>
      </c>
      <c r="C214" s="30" t="s">
        <v>234</v>
      </c>
      <c r="D214" s="7" t="s">
        <v>164</v>
      </c>
      <c r="E214" s="13" t="s">
        <v>87</v>
      </c>
      <c r="F214" s="14">
        <v>68707</v>
      </c>
      <c r="G214" s="14">
        <v>40076.534</v>
      </c>
      <c r="H214" s="14">
        <v>96704.82</v>
      </c>
    </row>
    <row r="215" spans="1:8" x14ac:dyDescent="0.25">
      <c r="A215" s="9">
        <v>40014758</v>
      </c>
      <c r="B215" s="4">
        <v>0</v>
      </c>
      <c r="C215" s="30" t="s">
        <v>235</v>
      </c>
      <c r="D215" s="7" t="s">
        <v>164</v>
      </c>
      <c r="E215" s="13" t="s">
        <v>87</v>
      </c>
      <c r="F215" s="14">
        <v>22688</v>
      </c>
      <c r="G215" s="14">
        <v>22687.311000000002</v>
      </c>
      <c r="H215" s="14">
        <v>22687.311000000002</v>
      </c>
    </row>
    <row r="216" spans="1:8" x14ac:dyDescent="0.25">
      <c r="A216" s="9">
        <v>40014219</v>
      </c>
      <c r="B216" s="4">
        <v>0</v>
      </c>
      <c r="C216" s="30" t="s">
        <v>236</v>
      </c>
      <c r="D216" s="7" t="s">
        <v>460</v>
      </c>
      <c r="E216" s="13" t="s">
        <v>87</v>
      </c>
      <c r="F216" s="14">
        <v>0</v>
      </c>
      <c r="G216" s="14">
        <v>0</v>
      </c>
      <c r="H216" s="14">
        <v>87861.887000000002</v>
      </c>
    </row>
    <row r="217" spans="1:8" x14ac:dyDescent="0.25">
      <c r="A217" s="9">
        <v>40015027</v>
      </c>
      <c r="B217" s="4">
        <v>0</v>
      </c>
      <c r="C217" s="30" t="s">
        <v>237</v>
      </c>
      <c r="D217" s="7" t="s">
        <v>460</v>
      </c>
      <c r="E217" s="13" t="s">
        <v>87</v>
      </c>
      <c r="F217" s="14">
        <v>0</v>
      </c>
      <c r="G217" s="14">
        <v>0</v>
      </c>
      <c r="H217" s="14">
        <v>3462.7039999999979</v>
      </c>
    </row>
    <row r="218" spans="1:8" x14ac:dyDescent="0.25">
      <c r="A218" s="9">
        <v>40013192</v>
      </c>
      <c r="B218" s="4">
        <v>0</v>
      </c>
      <c r="C218" s="30" t="s">
        <v>238</v>
      </c>
      <c r="D218" s="7" t="s">
        <v>159</v>
      </c>
      <c r="E218" s="13" t="s">
        <v>87</v>
      </c>
      <c r="F218" s="14">
        <v>0</v>
      </c>
      <c r="G218" s="14">
        <v>0</v>
      </c>
      <c r="H218" s="14">
        <v>96635</v>
      </c>
    </row>
    <row r="219" spans="1:8" x14ac:dyDescent="0.25">
      <c r="A219" s="9">
        <v>40015029</v>
      </c>
      <c r="B219" s="4">
        <v>0</v>
      </c>
      <c r="C219" s="30" t="s">
        <v>239</v>
      </c>
      <c r="D219" s="7" t="s">
        <v>456</v>
      </c>
      <c r="E219" s="13" t="s">
        <v>87</v>
      </c>
      <c r="F219" s="14">
        <v>83654</v>
      </c>
      <c r="G219" s="14">
        <v>66650.202999999994</v>
      </c>
      <c r="H219" s="14">
        <v>83653.202999999994</v>
      </c>
    </row>
    <row r="220" spans="1:8" x14ac:dyDescent="0.25">
      <c r="A220" s="9">
        <v>40015028</v>
      </c>
      <c r="B220" s="4">
        <v>0</v>
      </c>
      <c r="C220" s="30" t="s">
        <v>240</v>
      </c>
      <c r="D220" s="7" t="s">
        <v>456</v>
      </c>
      <c r="E220" s="13" t="s">
        <v>87</v>
      </c>
      <c r="F220" s="14">
        <v>0</v>
      </c>
      <c r="G220" s="14">
        <v>0</v>
      </c>
      <c r="H220" s="14">
        <v>96705</v>
      </c>
    </row>
    <row r="221" spans="1:8" x14ac:dyDescent="0.25">
      <c r="A221" s="9">
        <v>40015061</v>
      </c>
      <c r="B221" s="4">
        <v>0</v>
      </c>
      <c r="C221" s="30" t="s">
        <v>241</v>
      </c>
      <c r="D221" s="7" t="s">
        <v>456</v>
      </c>
      <c r="E221" s="13" t="s">
        <v>87</v>
      </c>
      <c r="F221" s="14">
        <v>0</v>
      </c>
      <c r="G221" s="14">
        <v>0</v>
      </c>
      <c r="H221" s="14">
        <v>63970.502999999997</v>
      </c>
    </row>
    <row r="222" spans="1:8" x14ac:dyDescent="0.25">
      <c r="A222" s="9">
        <v>40004152</v>
      </c>
      <c r="B222" s="4">
        <v>0</v>
      </c>
      <c r="C222" s="30" t="s">
        <v>242</v>
      </c>
      <c r="D222" s="7" t="s">
        <v>34</v>
      </c>
      <c r="E222" s="13" t="s">
        <v>87</v>
      </c>
      <c r="F222" s="14">
        <v>4835</v>
      </c>
      <c r="G222" s="14">
        <v>0</v>
      </c>
      <c r="H222" s="14">
        <v>4834.403999999995</v>
      </c>
    </row>
    <row r="223" spans="1:8" x14ac:dyDescent="0.25">
      <c r="A223" s="9">
        <v>40005032</v>
      </c>
      <c r="B223" s="4">
        <v>0</v>
      </c>
      <c r="C223" s="30" t="s">
        <v>243</v>
      </c>
      <c r="D223" s="7" t="s">
        <v>34</v>
      </c>
      <c r="E223" s="13" t="s">
        <v>87</v>
      </c>
      <c r="F223" s="14">
        <v>0</v>
      </c>
      <c r="G223" s="14">
        <v>0</v>
      </c>
      <c r="H223" s="14">
        <v>96705</v>
      </c>
    </row>
    <row r="224" spans="1:8" x14ac:dyDescent="0.25">
      <c r="A224" s="9">
        <v>40014755</v>
      </c>
      <c r="B224" s="4">
        <v>0</v>
      </c>
      <c r="C224" s="30" t="s">
        <v>244</v>
      </c>
      <c r="D224" s="7" t="s">
        <v>40</v>
      </c>
      <c r="E224" s="13" t="s">
        <v>87</v>
      </c>
      <c r="F224" s="14">
        <v>2301</v>
      </c>
      <c r="G224" s="14">
        <v>0</v>
      </c>
      <c r="H224" s="14">
        <v>2300.8650000000052</v>
      </c>
    </row>
    <row r="225" spans="1:8" x14ac:dyDescent="0.25">
      <c r="A225" s="9">
        <v>40011509</v>
      </c>
      <c r="B225" s="4">
        <v>0</v>
      </c>
      <c r="C225" s="30" t="s">
        <v>245</v>
      </c>
      <c r="D225" s="7" t="s">
        <v>81</v>
      </c>
      <c r="E225" s="13" t="s">
        <v>87</v>
      </c>
      <c r="F225" s="14">
        <v>19070</v>
      </c>
      <c r="G225" s="14">
        <v>25372.288999999997</v>
      </c>
      <c r="H225" s="14">
        <v>25388.652000000002</v>
      </c>
    </row>
    <row r="226" spans="1:8" x14ac:dyDescent="0.25">
      <c r="A226" s="9">
        <v>40014689</v>
      </c>
      <c r="B226" s="4">
        <v>0</v>
      </c>
      <c r="C226" s="30" t="s">
        <v>246</v>
      </c>
      <c r="D226" s="7" t="s">
        <v>82</v>
      </c>
      <c r="E226" s="13" t="s">
        <v>87</v>
      </c>
      <c r="F226" s="14">
        <v>0</v>
      </c>
      <c r="G226" s="14">
        <v>0</v>
      </c>
      <c r="H226" s="14">
        <v>14195.284999999989</v>
      </c>
    </row>
    <row r="227" spans="1:8" x14ac:dyDescent="0.25">
      <c r="A227" s="9">
        <v>40014692</v>
      </c>
      <c r="B227" s="4">
        <v>0</v>
      </c>
      <c r="C227" s="30" t="s">
        <v>247</v>
      </c>
      <c r="D227" s="7" t="s">
        <v>82</v>
      </c>
      <c r="E227" s="13" t="s">
        <v>87</v>
      </c>
      <c r="F227" s="14">
        <v>0</v>
      </c>
      <c r="G227" s="14">
        <v>0</v>
      </c>
      <c r="H227" s="14">
        <v>118250</v>
      </c>
    </row>
    <row r="228" spans="1:8" x14ac:dyDescent="0.25">
      <c r="A228" s="9">
        <v>40004519</v>
      </c>
      <c r="B228" s="4">
        <v>0</v>
      </c>
      <c r="C228" s="30" t="s">
        <v>248</v>
      </c>
      <c r="D228" s="7" t="s">
        <v>38</v>
      </c>
      <c r="E228" s="13" t="s">
        <v>87</v>
      </c>
      <c r="F228" s="14">
        <v>14703</v>
      </c>
      <c r="G228" s="14">
        <v>14702.222</v>
      </c>
      <c r="H228" s="14">
        <v>14702.221999999994</v>
      </c>
    </row>
    <row r="229" spans="1:8" x14ac:dyDescent="0.25">
      <c r="A229" s="9">
        <v>40012275</v>
      </c>
      <c r="B229" s="4">
        <v>0</v>
      </c>
      <c r="C229" s="30" t="s">
        <v>249</v>
      </c>
      <c r="D229" s="7" t="s">
        <v>38</v>
      </c>
      <c r="E229" s="13" t="s">
        <v>87</v>
      </c>
      <c r="F229" s="14">
        <v>33789</v>
      </c>
      <c r="G229" s="14">
        <v>33788.836000000003</v>
      </c>
      <c r="H229" s="14">
        <v>51094.255000000005</v>
      </c>
    </row>
    <row r="230" spans="1:8" x14ac:dyDescent="0.25">
      <c r="A230" s="9">
        <v>40014153</v>
      </c>
      <c r="B230" s="4">
        <v>0</v>
      </c>
      <c r="C230" s="30" t="s">
        <v>250</v>
      </c>
      <c r="D230" s="7" t="s">
        <v>38</v>
      </c>
      <c r="E230" s="13" t="s">
        <v>87</v>
      </c>
      <c r="F230" s="14">
        <v>4784</v>
      </c>
      <c r="G230" s="14">
        <v>4783.7070000000003</v>
      </c>
      <c r="H230" s="14">
        <v>4783.7069999999949</v>
      </c>
    </row>
    <row r="231" spans="1:8" x14ac:dyDescent="0.25">
      <c r="A231" s="9">
        <v>40014393</v>
      </c>
      <c r="B231" s="4">
        <v>0</v>
      </c>
      <c r="C231" s="30" t="s">
        <v>251</v>
      </c>
      <c r="D231" s="7" t="s">
        <v>167</v>
      </c>
      <c r="E231" s="13" t="s">
        <v>87</v>
      </c>
      <c r="F231" s="14">
        <v>0</v>
      </c>
      <c r="G231" s="14">
        <v>0</v>
      </c>
      <c r="H231" s="14">
        <v>32463.771999999997</v>
      </c>
    </row>
    <row r="232" spans="1:8" x14ac:dyDescent="0.25">
      <c r="A232" s="9">
        <v>40003135</v>
      </c>
      <c r="B232" s="4">
        <v>0</v>
      </c>
      <c r="C232" s="30" t="s">
        <v>252</v>
      </c>
      <c r="D232" s="7" t="s">
        <v>86</v>
      </c>
      <c r="E232" s="13" t="s">
        <v>87</v>
      </c>
      <c r="F232" s="14">
        <v>0</v>
      </c>
      <c r="G232" s="14">
        <v>0</v>
      </c>
      <c r="H232" s="14">
        <v>90583</v>
      </c>
    </row>
    <row r="233" spans="1:8" x14ac:dyDescent="0.25">
      <c r="A233" s="9">
        <v>30484756</v>
      </c>
      <c r="B233" s="4">
        <v>0</v>
      </c>
      <c r="C233" s="30" t="s">
        <v>253</v>
      </c>
      <c r="D233" s="7" t="s">
        <v>86</v>
      </c>
      <c r="E233" s="13" t="s">
        <v>87</v>
      </c>
      <c r="F233" s="14">
        <v>29335</v>
      </c>
      <c r="G233" s="14">
        <v>29334.154999999999</v>
      </c>
      <c r="H233" s="14">
        <v>94790.342999999993</v>
      </c>
    </row>
    <row r="234" spans="1:8" x14ac:dyDescent="0.25">
      <c r="A234" s="9">
        <v>30485017</v>
      </c>
      <c r="B234" s="4">
        <v>0</v>
      </c>
      <c r="C234" s="30" t="s">
        <v>254</v>
      </c>
      <c r="D234" s="7" t="s">
        <v>86</v>
      </c>
      <c r="E234" s="13" t="s">
        <v>87</v>
      </c>
      <c r="F234" s="14">
        <v>0</v>
      </c>
      <c r="G234" s="14">
        <v>0</v>
      </c>
      <c r="H234" s="14">
        <v>96090</v>
      </c>
    </row>
    <row r="235" spans="1:8" x14ac:dyDescent="0.25">
      <c r="A235" s="9">
        <v>40009944</v>
      </c>
      <c r="B235" s="4">
        <v>0</v>
      </c>
      <c r="C235" s="30" t="s">
        <v>255</v>
      </c>
      <c r="D235" s="7" t="s">
        <v>31</v>
      </c>
      <c r="E235" s="13" t="s">
        <v>87</v>
      </c>
      <c r="F235" s="14">
        <v>0</v>
      </c>
      <c r="G235" s="14">
        <v>0</v>
      </c>
      <c r="H235" s="14">
        <v>4625.1180000000022</v>
      </c>
    </row>
    <row r="236" spans="1:8" x14ac:dyDescent="0.25">
      <c r="A236" s="9">
        <v>40005787</v>
      </c>
      <c r="B236" s="4">
        <v>0</v>
      </c>
      <c r="C236" s="30" t="s">
        <v>256</v>
      </c>
      <c r="D236" s="7" t="s">
        <v>31</v>
      </c>
      <c r="E236" s="13" t="s">
        <v>87</v>
      </c>
      <c r="F236" s="14">
        <v>0</v>
      </c>
      <c r="G236" s="14">
        <v>0</v>
      </c>
      <c r="H236" s="14">
        <v>4528.8560000000034</v>
      </c>
    </row>
    <row r="237" spans="1:8" x14ac:dyDescent="0.25">
      <c r="A237" s="9">
        <v>40013955</v>
      </c>
      <c r="B237" s="4">
        <v>0</v>
      </c>
      <c r="C237" s="30" t="s">
        <v>257</v>
      </c>
      <c r="D237" s="7" t="s">
        <v>31</v>
      </c>
      <c r="E237" s="13" t="s">
        <v>87</v>
      </c>
      <c r="F237" s="14">
        <v>0</v>
      </c>
      <c r="G237" s="14">
        <v>0</v>
      </c>
      <c r="H237" s="14">
        <v>53364.940999999999</v>
      </c>
    </row>
    <row r="238" spans="1:8" x14ac:dyDescent="0.25">
      <c r="A238" s="9">
        <v>40013254</v>
      </c>
      <c r="B238" s="4">
        <v>0</v>
      </c>
      <c r="C238" s="30" t="s">
        <v>258</v>
      </c>
      <c r="D238" s="7" t="s">
        <v>165</v>
      </c>
      <c r="E238" s="13" t="s">
        <v>87</v>
      </c>
      <c r="F238" s="14">
        <v>0</v>
      </c>
      <c r="G238" s="14">
        <v>0</v>
      </c>
      <c r="H238" s="14">
        <v>95522</v>
      </c>
    </row>
    <row r="239" spans="1:8" x14ac:dyDescent="0.25">
      <c r="A239" s="9">
        <v>40014880</v>
      </c>
      <c r="B239" s="4">
        <v>0</v>
      </c>
      <c r="C239" s="30" t="s">
        <v>259</v>
      </c>
      <c r="D239" s="7" t="s">
        <v>165</v>
      </c>
      <c r="E239" s="13" t="s">
        <v>87</v>
      </c>
      <c r="F239" s="14">
        <v>0</v>
      </c>
      <c r="G239" s="14">
        <v>0</v>
      </c>
      <c r="H239" s="14">
        <v>1353.0740000000078</v>
      </c>
    </row>
    <row r="240" spans="1:8" x14ac:dyDescent="0.25">
      <c r="A240" s="9">
        <v>40009589</v>
      </c>
      <c r="B240" s="4">
        <v>0</v>
      </c>
      <c r="C240" s="30" t="s">
        <v>260</v>
      </c>
      <c r="D240" s="7" t="s">
        <v>80</v>
      </c>
      <c r="E240" s="13" t="s">
        <v>87</v>
      </c>
      <c r="F240" s="14">
        <v>45324</v>
      </c>
      <c r="G240" s="14">
        <v>47947.829000000005</v>
      </c>
      <c r="H240" s="14">
        <v>47947.828999999998</v>
      </c>
    </row>
    <row r="241" spans="1:8" ht="26.25" x14ac:dyDescent="0.25">
      <c r="A241" s="9">
        <v>30484688</v>
      </c>
      <c r="B241" s="4">
        <v>0</v>
      </c>
      <c r="C241" s="30" t="s">
        <v>261</v>
      </c>
      <c r="D241" s="7" t="s">
        <v>157</v>
      </c>
      <c r="E241" s="13" t="s">
        <v>87</v>
      </c>
      <c r="F241" s="14">
        <v>4836</v>
      </c>
      <c r="G241" s="14">
        <v>4835.0010000000002</v>
      </c>
      <c r="H241" s="14">
        <v>4835.0010000000038</v>
      </c>
    </row>
    <row r="242" spans="1:8" ht="26.25" x14ac:dyDescent="0.25">
      <c r="A242" s="9">
        <v>40015008</v>
      </c>
      <c r="B242" s="4">
        <v>0</v>
      </c>
      <c r="C242" s="30" t="s">
        <v>262</v>
      </c>
      <c r="D242" s="7" t="s">
        <v>157</v>
      </c>
      <c r="E242" s="13" t="s">
        <v>87</v>
      </c>
      <c r="F242" s="14">
        <v>4835</v>
      </c>
      <c r="G242" s="14">
        <v>4835</v>
      </c>
      <c r="H242" s="14">
        <v>4835</v>
      </c>
    </row>
    <row r="243" spans="1:8" x14ac:dyDescent="0.25">
      <c r="A243" s="9">
        <v>40009404</v>
      </c>
      <c r="B243" s="4">
        <v>0</v>
      </c>
      <c r="C243" s="30" t="s">
        <v>263</v>
      </c>
      <c r="D243" s="7" t="s">
        <v>29</v>
      </c>
      <c r="E243" s="13" t="s">
        <v>87</v>
      </c>
      <c r="F243" s="14">
        <v>0</v>
      </c>
      <c r="G243" s="14">
        <v>0</v>
      </c>
      <c r="H243" s="14">
        <v>39098.356</v>
      </c>
    </row>
    <row r="244" spans="1:8" x14ac:dyDescent="0.25">
      <c r="A244" s="9">
        <v>30400538</v>
      </c>
      <c r="B244" s="4">
        <v>0</v>
      </c>
      <c r="C244" s="30" t="s">
        <v>264</v>
      </c>
      <c r="D244" s="7" t="s">
        <v>29</v>
      </c>
      <c r="E244" s="13" t="s">
        <v>87</v>
      </c>
      <c r="F244" s="14">
        <v>22699</v>
      </c>
      <c r="G244" s="14">
        <v>22698.276000000002</v>
      </c>
      <c r="H244" s="14">
        <v>27242.614999999991</v>
      </c>
    </row>
    <row r="245" spans="1:8" x14ac:dyDescent="0.25">
      <c r="A245" s="9">
        <v>40000613</v>
      </c>
      <c r="B245" s="4">
        <v>0</v>
      </c>
      <c r="C245" s="30" t="s">
        <v>265</v>
      </c>
      <c r="D245" s="7" t="s">
        <v>29</v>
      </c>
      <c r="E245" s="13" t="s">
        <v>87</v>
      </c>
      <c r="F245" s="14">
        <v>0</v>
      </c>
      <c r="G245" s="14">
        <v>0</v>
      </c>
      <c r="H245" s="14">
        <v>18511.372999999992</v>
      </c>
    </row>
    <row r="246" spans="1:8" x14ac:dyDescent="0.25">
      <c r="A246" s="9">
        <v>40004607</v>
      </c>
      <c r="B246" s="4">
        <v>0</v>
      </c>
      <c r="C246" s="30" t="s">
        <v>266</v>
      </c>
      <c r="D246" s="7" t="s">
        <v>29</v>
      </c>
      <c r="E246" s="13" t="s">
        <v>87</v>
      </c>
      <c r="F246" s="14">
        <v>720</v>
      </c>
      <c r="G246" s="14">
        <v>719.29</v>
      </c>
      <c r="H246" s="14">
        <v>5427.5299999999988</v>
      </c>
    </row>
    <row r="247" spans="1:8" x14ac:dyDescent="0.25">
      <c r="A247" s="9">
        <v>40013990</v>
      </c>
      <c r="B247" s="4">
        <v>0</v>
      </c>
      <c r="C247" s="30" t="s">
        <v>267</v>
      </c>
      <c r="D247" s="7" t="s">
        <v>29</v>
      </c>
      <c r="E247" s="13" t="s">
        <v>87</v>
      </c>
      <c r="F247" s="14">
        <v>2385</v>
      </c>
      <c r="G247" s="14">
        <v>2384.9760000000001</v>
      </c>
      <c r="H247" s="14">
        <v>2384.9780000000028</v>
      </c>
    </row>
    <row r="248" spans="1:8" x14ac:dyDescent="0.25">
      <c r="A248" s="9">
        <v>40013996</v>
      </c>
      <c r="B248" s="4">
        <v>0</v>
      </c>
      <c r="C248" s="30" t="s">
        <v>268</v>
      </c>
      <c r="D248" s="7" t="s">
        <v>29</v>
      </c>
      <c r="E248" s="13" t="s">
        <v>87</v>
      </c>
      <c r="F248" s="14">
        <v>0</v>
      </c>
      <c r="G248" s="14">
        <v>0</v>
      </c>
      <c r="H248" s="14">
        <v>5004.9630000000034</v>
      </c>
    </row>
    <row r="249" spans="1:8" x14ac:dyDescent="0.25">
      <c r="A249" s="9">
        <v>40013804</v>
      </c>
      <c r="B249" s="4">
        <v>0</v>
      </c>
      <c r="C249" s="30" t="s">
        <v>269</v>
      </c>
      <c r="D249" s="7" t="s">
        <v>29</v>
      </c>
      <c r="E249" s="13" t="s">
        <v>87</v>
      </c>
      <c r="F249" s="14">
        <v>70390</v>
      </c>
      <c r="G249" s="14">
        <v>70389.936000000002</v>
      </c>
      <c r="H249" s="14">
        <v>78660.494000000006</v>
      </c>
    </row>
    <row r="250" spans="1:8" x14ac:dyDescent="0.25">
      <c r="A250" s="9">
        <v>40007543</v>
      </c>
      <c r="B250" s="4">
        <v>0</v>
      </c>
      <c r="C250" s="30" t="s">
        <v>270</v>
      </c>
      <c r="D250" s="7" t="s">
        <v>29</v>
      </c>
      <c r="E250" s="13" t="s">
        <v>87</v>
      </c>
      <c r="F250" s="14">
        <v>0</v>
      </c>
      <c r="G250" s="14">
        <v>0</v>
      </c>
      <c r="H250" s="14">
        <v>52839.748999999996</v>
      </c>
    </row>
    <row r="251" spans="1:8" x14ac:dyDescent="0.25">
      <c r="A251" s="9">
        <v>30361234</v>
      </c>
      <c r="B251" s="4">
        <v>0</v>
      </c>
      <c r="C251" s="30" t="s">
        <v>271</v>
      </c>
      <c r="D251" s="7" t="s">
        <v>29</v>
      </c>
      <c r="E251" s="13" t="s">
        <v>87</v>
      </c>
      <c r="F251" s="14">
        <v>0</v>
      </c>
      <c r="G251" s="14">
        <v>0</v>
      </c>
      <c r="H251" s="14">
        <v>19357.046999999991</v>
      </c>
    </row>
    <row r="252" spans="1:8" x14ac:dyDescent="0.25">
      <c r="A252" s="9">
        <v>40002902</v>
      </c>
      <c r="B252" s="4">
        <v>0</v>
      </c>
      <c r="C252" s="30" t="s">
        <v>272</v>
      </c>
      <c r="D252" s="7" t="s">
        <v>28</v>
      </c>
      <c r="E252" s="13" t="s">
        <v>87</v>
      </c>
      <c r="F252" s="14">
        <v>0</v>
      </c>
      <c r="G252" s="14">
        <v>0</v>
      </c>
      <c r="H252" s="14">
        <v>14156.454000000012</v>
      </c>
    </row>
    <row r="253" spans="1:8" x14ac:dyDescent="0.25">
      <c r="A253" s="9">
        <v>40012827</v>
      </c>
      <c r="B253" s="4">
        <v>0</v>
      </c>
      <c r="C253" s="30" t="s">
        <v>273</v>
      </c>
      <c r="D253" s="7" t="s">
        <v>28</v>
      </c>
      <c r="E253" s="13" t="s">
        <v>87</v>
      </c>
      <c r="F253" s="14">
        <v>1978</v>
      </c>
      <c r="G253" s="14">
        <v>1977.5709999999999</v>
      </c>
      <c r="H253" s="14">
        <v>18235.184999999998</v>
      </c>
    </row>
    <row r="254" spans="1:8" x14ac:dyDescent="0.25">
      <c r="A254" s="9">
        <v>40005429</v>
      </c>
      <c r="B254" s="4">
        <v>0</v>
      </c>
      <c r="C254" s="30" t="s">
        <v>274</v>
      </c>
      <c r="D254" s="7" t="s">
        <v>33</v>
      </c>
      <c r="E254" s="13" t="s">
        <v>87</v>
      </c>
      <c r="F254" s="14">
        <v>0</v>
      </c>
      <c r="G254" s="14">
        <v>0</v>
      </c>
      <c r="H254" s="14">
        <v>11078.508000000009</v>
      </c>
    </row>
    <row r="255" spans="1:8" x14ac:dyDescent="0.25">
      <c r="A255" s="9">
        <v>30408772</v>
      </c>
      <c r="B255" s="4">
        <v>0</v>
      </c>
      <c r="C255" s="30" t="s">
        <v>275</v>
      </c>
      <c r="D255" s="7" t="s">
        <v>33</v>
      </c>
      <c r="E255" s="13" t="s">
        <v>87</v>
      </c>
      <c r="F255" s="14">
        <v>0</v>
      </c>
      <c r="G255" s="14">
        <v>0</v>
      </c>
      <c r="H255" s="14">
        <v>8643.9470000000001</v>
      </c>
    </row>
    <row r="256" spans="1:8" x14ac:dyDescent="0.25">
      <c r="A256" s="9">
        <v>30378172</v>
      </c>
      <c r="B256" s="4">
        <v>0</v>
      </c>
      <c r="C256" s="30" t="s">
        <v>276</v>
      </c>
      <c r="D256" s="7" t="s">
        <v>160</v>
      </c>
      <c r="E256" s="13" t="s">
        <v>87</v>
      </c>
      <c r="F256" s="14">
        <v>0</v>
      </c>
      <c r="G256" s="14">
        <v>0</v>
      </c>
      <c r="H256" s="14">
        <v>3828.2709999999934</v>
      </c>
    </row>
    <row r="257" spans="1:8" x14ac:dyDescent="0.25">
      <c r="A257" s="9">
        <v>40014465</v>
      </c>
      <c r="B257" s="4">
        <v>0</v>
      </c>
      <c r="C257" s="30" t="s">
        <v>277</v>
      </c>
      <c r="D257" s="7" t="s">
        <v>85</v>
      </c>
      <c r="E257" s="13" t="s">
        <v>87</v>
      </c>
      <c r="F257" s="14">
        <v>0</v>
      </c>
      <c r="G257" s="14">
        <v>0</v>
      </c>
      <c r="H257" s="14">
        <v>44533.113000000005</v>
      </c>
    </row>
    <row r="258" spans="1:8" x14ac:dyDescent="0.25">
      <c r="A258" s="9">
        <v>40017943</v>
      </c>
      <c r="B258" s="4">
        <v>0</v>
      </c>
      <c r="C258" s="30" t="s">
        <v>278</v>
      </c>
      <c r="D258" s="7" t="s">
        <v>161</v>
      </c>
      <c r="E258" s="13" t="s">
        <v>87</v>
      </c>
      <c r="F258" s="14">
        <v>89806</v>
      </c>
      <c r="G258" s="14">
        <v>89805.224000000002</v>
      </c>
      <c r="H258" s="14">
        <v>94531.815000000002</v>
      </c>
    </row>
    <row r="259" spans="1:8" x14ac:dyDescent="0.25">
      <c r="A259" s="9">
        <v>40021645</v>
      </c>
      <c r="B259" s="4">
        <v>0</v>
      </c>
      <c r="C259" s="30" t="s">
        <v>279</v>
      </c>
      <c r="D259" s="7" t="s">
        <v>161</v>
      </c>
      <c r="E259" s="13" t="s">
        <v>87</v>
      </c>
      <c r="F259" s="14">
        <v>0</v>
      </c>
      <c r="G259" s="14">
        <v>0</v>
      </c>
      <c r="H259" s="14">
        <v>99300</v>
      </c>
    </row>
    <row r="260" spans="1:8" x14ac:dyDescent="0.25">
      <c r="A260" s="9">
        <v>40025480</v>
      </c>
      <c r="B260" s="4">
        <v>0</v>
      </c>
      <c r="C260" s="30" t="s">
        <v>280</v>
      </c>
      <c r="D260" s="7" t="s">
        <v>161</v>
      </c>
      <c r="E260" s="13" t="s">
        <v>87</v>
      </c>
      <c r="F260" s="14">
        <v>0</v>
      </c>
      <c r="G260" s="14">
        <v>0</v>
      </c>
      <c r="H260" s="14">
        <v>99300</v>
      </c>
    </row>
    <row r="261" spans="1:8" x14ac:dyDescent="0.25">
      <c r="A261" s="9">
        <v>40025441</v>
      </c>
      <c r="B261" s="4">
        <v>0</v>
      </c>
      <c r="C261" s="30" t="s">
        <v>281</v>
      </c>
      <c r="D261" s="7" t="s">
        <v>41</v>
      </c>
      <c r="E261" s="13" t="s">
        <v>87</v>
      </c>
      <c r="F261" s="14">
        <v>21042</v>
      </c>
      <c r="G261" s="14">
        <v>11833.865</v>
      </c>
      <c r="H261" s="14">
        <v>71647.569999999992</v>
      </c>
    </row>
    <row r="262" spans="1:8" x14ac:dyDescent="0.25">
      <c r="A262" s="9">
        <v>40021705</v>
      </c>
      <c r="B262" s="4">
        <v>0</v>
      </c>
      <c r="C262" s="30" t="s">
        <v>282</v>
      </c>
      <c r="D262" s="7" t="s">
        <v>37</v>
      </c>
      <c r="E262" s="13" t="s">
        <v>87</v>
      </c>
      <c r="F262" s="14">
        <v>0</v>
      </c>
      <c r="G262" s="14">
        <v>0</v>
      </c>
      <c r="H262" s="14">
        <v>93969</v>
      </c>
    </row>
    <row r="263" spans="1:8" x14ac:dyDescent="0.25">
      <c r="A263" s="9">
        <v>40025463</v>
      </c>
      <c r="B263" s="4">
        <v>0</v>
      </c>
      <c r="C263" s="30" t="s">
        <v>283</v>
      </c>
      <c r="D263" s="7" t="s">
        <v>37</v>
      </c>
      <c r="E263" s="13" t="s">
        <v>87</v>
      </c>
      <c r="F263" s="14">
        <v>0</v>
      </c>
      <c r="G263" s="14">
        <v>0</v>
      </c>
      <c r="H263" s="14">
        <v>87544</v>
      </c>
    </row>
    <row r="264" spans="1:8" x14ac:dyDescent="0.25">
      <c r="A264" s="9">
        <v>40025472</v>
      </c>
      <c r="B264" s="4">
        <v>0</v>
      </c>
      <c r="C264" s="30" t="s">
        <v>284</v>
      </c>
      <c r="D264" s="7" t="s">
        <v>84</v>
      </c>
      <c r="E264" s="13" t="s">
        <v>87</v>
      </c>
      <c r="F264" s="14">
        <v>0</v>
      </c>
      <c r="G264" s="14">
        <v>0</v>
      </c>
      <c r="H264" s="14">
        <v>99345</v>
      </c>
    </row>
    <row r="265" spans="1:8" x14ac:dyDescent="0.25">
      <c r="A265" s="9">
        <v>40025412</v>
      </c>
      <c r="B265" s="4">
        <v>0</v>
      </c>
      <c r="C265" s="30" t="s">
        <v>285</v>
      </c>
      <c r="D265" s="7" t="s">
        <v>84</v>
      </c>
      <c r="E265" s="13" t="s">
        <v>87</v>
      </c>
      <c r="F265" s="14">
        <v>0</v>
      </c>
      <c r="G265" s="14">
        <v>0</v>
      </c>
      <c r="H265" s="14">
        <v>99256</v>
      </c>
    </row>
    <row r="266" spans="1:8" x14ac:dyDescent="0.25">
      <c r="A266" s="9">
        <v>40025185</v>
      </c>
      <c r="B266" s="4">
        <v>0</v>
      </c>
      <c r="C266" s="30" t="s">
        <v>286</v>
      </c>
      <c r="D266" s="7" t="s">
        <v>162</v>
      </c>
      <c r="E266" s="13" t="s">
        <v>87</v>
      </c>
      <c r="F266" s="14">
        <v>33705</v>
      </c>
      <c r="G266" s="14">
        <v>33704.482000000004</v>
      </c>
      <c r="H266" s="14">
        <v>99329.063999999998</v>
      </c>
    </row>
    <row r="267" spans="1:8" x14ac:dyDescent="0.25">
      <c r="A267" s="9">
        <v>40004532</v>
      </c>
      <c r="B267" s="4">
        <v>0</v>
      </c>
      <c r="C267" s="30" t="s">
        <v>287</v>
      </c>
      <c r="D267" s="7" t="s">
        <v>162</v>
      </c>
      <c r="E267" s="13" t="s">
        <v>87</v>
      </c>
      <c r="F267" s="14">
        <v>0</v>
      </c>
      <c r="G267" s="14">
        <v>0</v>
      </c>
      <c r="H267" s="14">
        <v>99000</v>
      </c>
    </row>
    <row r="268" spans="1:8" x14ac:dyDescent="0.25">
      <c r="A268" s="9">
        <v>40024908</v>
      </c>
      <c r="B268" s="4">
        <v>0</v>
      </c>
      <c r="C268" s="30" t="s">
        <v>288</v>
      </c>
      <c r="D268" s="7" t="s">
        <v>162</v>
      </c>
      <c r="E268" s="13" t="s">
        <v>87</v>
      </c>
      <c r="F268" s="14">
        <v>13014</v>
      </c>
      <c r="G268" s="14">
        <v>13013.934999999999</v>
      </c>
      <c r="H268" s="14">
        <v>99334.615000000005</v>
      </c>
    </row>
    <row r="269" spans="1:8" x14ac:dyDescent="0.25">
      <c r="A269" s="9">
        <v>40025320</v>
      </c>
      <c r="B269" s="4">
        <v>0</v>
      </c>
      <c r="C269" s="30" t="s">
        <v>289</v>
      </c>
      <c r="D269" s="7" t="s">
        <v>35</v>
      </c>
      <c r="E269" s="13" t="s">
        <v>87</v>
      </c>
      <c r="F269" s="14">
        <v>0</v>
      </c>
      <c r="G269" s="14">
        <v>0</v>
      </c>
      <c r="H269" s="14">
        <v>99335.035999999993</v>
      </c>
    </row>
    <row r="270" spans="1:8" x14ac:dyDescent="0.25">
      <c r="A270" s="9">
        <v>40023026</v>
      </c>
      <c r="B270" s="4">
        <v>0</v>
      </c>
      <c r="C270" s="30" t="s">
        <v>290</v>
      </c>
      <c r="D270" s="7" t="s">
        <v>155</v>
      </c>
      <c r="E270" s="13" t="s">
        <v>87</v>
      </c>
      <c r="F270" s="14">
        <v>0</v>
      </c>
      <c r="G270" s="14">
        <v>0</v>
      </c>
      <c r="H270" s="14">
        <v>99344</v>
      </c>
    </row>
    <row r="271" spans="1:8" x14ac:dyDescent="0.25">
      <c r="A271" s="9">
        <v>40025106</v>
      </c>
      <c r="B271" s="4">
        <v>0</v>
      </c>
      <c r="C271" s="30" t="s">
        <v>291</v>
      </c>
      <c r="D271" s="7" t="s">
        <v>155</v>
      </c>
      <c r="E271" s="13" t="s">
        <v>87</v>
      </c>
      <c r="F271" s="14">
        <v>0</v>
      </c>
      <c r="G271" s="14">
        <v>0</v>
      </c>
      <c r="H271" s="14">
        <v>99345</v>
      </c>
    </row>
    <row r="272" spans="1:8" x14ac:dyDescent="0.25">
      <c r="A272" s="9">
        <v>40025109</v>
      </c>
      <c r="B272" s="4">
        <v>0</v>
      </c>
      <c r="C272" s="30" t="s">
        <v>292</v>
      </c>
      <c r="D272" s="7" t="s">
        <v>155</v>
      </c>
      <c r="E272" s="13" t="s">
        <v>87</v>
      </c>
      <c r="F272" s="14">
        <v>0</v>
      </c>
      <c r="G272" s="14">
        <v>0</v>
      </c>
      <c r="H272" s="14">
        <v>99345</v>
      </c>
    </row>
    <row r="273" spans="1:8" x14ac:dyDescent="0.25">
      <c r="A273" s="9">
        <v>40014049</v>
      </c>
      <c r="B273" s="4">
        <v>0</v>
      </c>
      <c r="C273" s="30" t="s">
        <v>293</v>
      </c>
      <c r="D273" s="7" t="s">
        <v>164</v>
      </c>
      <c r="E273" s="13" t="s">
        <v>87</v>
      </c>
      <c r="F273" s="14">
        <v>0</v>
      </c>
      <c r="G273" s="14">
        <v>0</v>
      </c>
      <c r="H273" s="14">
        <v>99343</v>
      </c>
    </row>
    <row r="274" spans="1:8" x14ac:dyDescent="0.25">
      <c r="A274" s="9">
        <v>40025397</v>
      </c>
      <c r="B274" s="4">
        <v>0</v>
      </c>
      <c r="C274" s="30" t="s">
        <v>294</v>
      </c>
      <c r="D274" s="7" t="s">
        <v>164</v>
      </c>
      <c r="E274" s="13" t="s">
        <v>87</v>
      </c>
      <c r="F274" s="14">
        <v>0</v>
      </c>
      <c r="G274" s="14">
        <v>0</v>
      </c>
      <c r="H274" s="14">
        <v>99345</v>
      </c>
    </row>
    <row r="275" spans="1:8" x14ac:dyDescent="0.25">
      <c r="A275" s="9">
        <v>40025396</v>
      </c>
      <c r="B275" s="4">
        <v>0</v>
      </c>
      <c r="C275" s="30" t="s">
        <v>295</v>
      </c>
      <c r="D275" s="7" t="s">
        <v>164</v>
      </c>
      <c r="E275" s="13" t="s">
        <v>87</v>
      </c>
      <c r="F275" s="14">
        <v>77836</v>
      </c>
      <c r="G275" s="14">
        <v>77835.915000000008</v>
      </c>
      <c r="H275" s="14">
        <v>99344.994000000006</v>
      </c>
    </row>
    <row r="276" spans="1:8" x14ac:dyDescent="0.25">
      <c r="A276" s="9">
        <v>40025281</v>
      </c>
      <c r="B276" s="4">
        <v>0</v>
      </c>
      <c r="C276" s="30" t="s">
        <v>296</v>
      </c>
      <c r="D276" s="7" t="s">
        <v>158</v>
      </c>
      <c r="E276" s="13" t="s">
        <v>87</v>
      </c>
      <c r="F276" s="14">
        <v>9841</v>
      </c>
      <c r="G276" s="14">
        <v>9840.4069999999992</v>
      </c>
      <c r="H276" s="14">
        <v>9840.406999999992</v>
      </c>
    </row>
    <row r="277" spans="1:8" x14ac:dyDescent="0.25">
      <c r="A277" s="9">
        <v>40022304</v>
      </c>
      <c r="B277" s="4">
        <v>0</v>
      </c>
      <c r="C277" s="30" t="s">
        <v>297</v>
      </c>
      <c r="D277" s="7" t="s">
        <v>32</v>
      </c>
      <c r="E277" s="13" t="s">
        <v>87</v>
      </c>
      <c r="F277" s="14">
        <v>0</v>
      </c>
      <c r="G277" s="14">
        <v>0</v>
      </c>
      <c r="H277" s="14">
        <v>99345</v>
      </c>
    </row>
    <row r="278" spans="1:8" x14ac:dyDescent="0.25">
      <c r="A278" s="9">
        <v>40016893</v>
      </c>
      <c r="B278" s="4">
        <v>0</v>
      </c>
      <c r="C278" s="30" t="s">
        <v>298</v>
      </c>
      <c r="D278" s="7" t="s">
        <v>32</v>
      </c>
      <c r="E278" s="13" t="s">
        <v>87</v>
      </c>
      <c r="F278" s="14">
        <v>0</v>
      </c>
      <c r="G278" s="14">
        <v>0</v>
      </c>
      <c r="H278" s="14">
        <v>31463.372999999992</v>
      </c>
    </row>
    <row r="279" spans="1:8" x14ac:dyDescent="0.25">
      <c r="A279" s="9">
        <v>40014355</v>
      </c>
      <c r="B279" s="4">
        <v>0</v>
      </c>
      <c r="C279" s="30" t="s">
        <v>299</v>
      </c>
      <c r="D279" s="7" t="s">
        <v>460</v>
      </c>
      <c r="E279" s="13" t="s">
        <v>87</v>
      </c>
      <c r="F279" s="14">
        <v>0</v>
      </c>
      <c r="G279" s="14">
        <v>0</v>
      </c>
      <c r="H279" s="14">
        <v>99345</v>
      </c>
    </row>
    <row r="280" spans="1:8" x14ac:dyDescent="0.25">
      <c r="A280" s="9">
        <v>40020951</v>
      </c>
      <c r="B280" s="4">
        <v>0</v>
      </c>
      <c r="C280" s="30" t="s">
        <v>300</v>
      </c>
      <c r="D280" s="7" t="s">
        <v>460</v>
      </c>
      <c r="E280" s="13" t="s">
        <v>87</v>
      </c>
      <c r="F280" s="14">
        <v>0</v>
      </c>
      <c r="G280" s="14">
        <v>0</v>
      </c>
      <c r="H280" s="14">
        <v>20282.183000000005</v>
      </c>
    </row>
    <row r="281" spans="1:8" x14ac:dyDescent="0.25">
      <c r="A281" s="9">
        <v>40020790</v>
      </c>
      <c r="B281" s="4">
        <v>0</v>
      </c>
      <c r="C281" s="30" t="s">
        <v>301</v>
      </c>
      <c r="D281" s="7" t="s">
        <v>460</v>
      </c>
      <c r="E281" s="13" t="s">
        <v>87</v>
      </c>
      <c r="F281" s="14">
        <v>0</v>
      </c>
      <c r="G281" s="14">
        <v>0</v>
      </c>
      <c r="H281" s="14">
        <v>35709.290000000008</v>
      </c>
    </row>
    <row r="282" spans="1:8" x14ac:dyDescent="0.25">
      <c r="A282" s="9">
        <v>40021818</v>
      </c>
      <c r="B282" s="4">
        <v>0</v>
      </c>
      <c r="C282" s="30" t="s">
        <v>302</v>
      </c>
      <c r="D282" s="7" t="s">
        <v>30</v>
      </c>
      <c r="E282" s="13" t="s">
        <v>87</v>
      </c>
      <c r="F282" s="14">
        <v>73477</v>
      </c>
      <c r="G282" s="14">
        <v>73476.051999999996</v>
      </c>
      <c r="H282" s="14">
        <v>99235.877999999997</v>
      </c>
    </row>
    <row r="283" spans="1:8" x14ac:dyDescent="0.25">
      <c r="A283" s="9">
        <v>40021805</v>
      </c>
      <c r="B283" s="4">
        <v>0</v>
      </c>
      <c r="C283" s="30" t="s">
        <v>303</v>
      </c>
      <c r="D283" s="7" t="s">
        <v>30</v>
      </c>
      <c r="E283" s="13" t="s">
        <v>87</v>
      </c>
      <c r="F283" s="14">
        <v>17792</v>
      </c>
      <c r="G283" s="14">
        <v>10143.298000000001</v>
      </c>
      <c r="H283" s="14">
        <v>17791.729000000007</v>
      </c>
    </row>
    <row r="284" spans="1:8" x14ac:dyDescent="0.25">
      <c r="A284" s="9">
        <v>40015032</v>
      </c>
      <c r="B284" s="4">
        <v>0</v>
      </c>
      <c r="C284" s="30" t="s">
        <v>304</v>
      </c>
      <c r="D284" s="7" t="s">
        <v>456</v>
      </c>
      <c r="E284" s="13" t="s">
        <v>87</v>
      </c>
      <c r="F284" s="14">
        <v>60149</v>
      </c>
      <c r="G284" s="14">
        <v>60148.485000000001</v>
      </c>
      <c r="H284" s="14">
        <v>79091.687999999995</v>
      </c>
    </row>
    <row r="285" spans="1:8" x14ac:dyDescent="0.25">
      <c r="A285" s="9">
        <v>40025424</v>
      </c>
      <c r="B285" s="4">
        <v>0</v>
      </c>
      <c r="C285" s="30" t="s">
        <v>305</v>
      </c>
      <c r="D285" s="7" t="s">
        <v>456</v>
      </c>
      <c r="E285" s="13" t="s">
        <v>87</v>
      </c>
      <c r="F285" s="14">
        <v>49373</v>
      </c>
      <c r="G285" s="14">
        <v>40288.067999999999</v>
      </c>
      <c r="H285" s="14">
        <v>99183</v>
      </c>
    </row>
    <row r="286" spans="1:8" x14ac:dyDescent="0.25">
      <c r="A286" s="9">
        <v>40020008</v>
      </c>
      <c r="B286" s="4">
        <v>0</v>
      </c>
      <c r="C286" s="30" t="s">
        <v>306</v>
      </c>
      <c r="D286" s="7" t="s">
        <v>34</v>
      </c>
      <c r="E286" s="13" t="s">
        <v>87</v>
      </c>
      <c r="F286" s="14">
        <v>0</v>
      </c>
      <c r="G286" s="14">
        <v>0</v>
      </c>
      <c r="H286" s="14">
        <v>99345</v>
      </c>
    </row>
    <row r="287" spans="1:8" x14ac:dyDescent="0.25">
      <c r="A287" s="9">
        <v>40021587</v>
      </c>
      <c r="B287" s="4">
        <v>0</v>
      </c>
      <c r="C287" s="30" t="s">
        <v>307</v>
      </c>
      <c r="D287" s="7" t="s">
        <v>34</v>
      </c>
      <c r="E287" s="13" t="s">
        <v>87</v>
      </c>
      <c r="F287" s="14">
        <v>0</v>
      </c>
      <c r="G287" s="14">
        <v>0</v>
      </c>
      <c r="H287" s="14">
        <v>99106</v>
      </c>
    </row>
    <row r="288" spans="1:8" x14ac:dyDescent="0.25">
      <c r="A288" s="9">
        <v>40005792</v>
      </c>
      <c r="B288" s="4">
        <v>0</v>
      </c>
      <c r="C288" s="30" t="s">
        <v>308</v>
      </c>
      <c r="D288" s="7" t="s">
        <v>40</v>
      </c>
      <c r="E288" s="13" t="s">
        <v>87</v>
      </c>
      <c r="F288" s="14">
        <v>79369</v>
      </c>
      <c r="G288" s="14">
        <v>79368.198000000004</v>
      </c>
      <c r="H288" s="14">
        <v>95365.455000000002</v>
      </c>
    </row>
    <row r="289" spans="1:8" x14ac:dyDescent="0.25">
      <c r="A289" s="9">
        <v>40014937</v>
      </c>
      <c r="B289" s="4">
        <v>0</v>
      </c>
      <c r="C289" s="30" t="s">
        <v>309</v>
      </c>
      <c r="D289" s="7" t="s">
        <v>40</v>
      </c>
      <c r="E289" s="13" t="s">
        <v>87</v>
      </c>
      <c r="F289" s="14">
        <v>0</v>
      </c>
      <c r="G289" s="14">
        <v>0</v>
      </c>
      <c r="H289" s="14">
        <v>99345</v>
      </c>
    </row>
    <row r="290" spans="1:8" x14ac:dyDescent="0.25">
      <c r="A290" s="9">
        <v>40015019</v>
      </c>
      <c r="B290" s="4">
        <v>0</v>
      </c>
      <c r="C290" s="30" t="s">
        <v>310</v>
      </c>
      <c r="D290" s="7" t="s">
        <v>40</v>
      </c>
      <c r="E290" s="13" t="s">
        <v>87</v>
      </c>
      <c r="F290" s="14">
        <v>0</v>
      </c>
      <c r="G290" s="14">
        <v>0</v>
      </c>
      <c r="H290" s="14">
        <v>83867.351999999999</v>
      </c>
    </row>
    <row r="291" spans="1:8" x14ac:dyDescent="0.25">
      <c r="A291" s="9">
        <v>40014682</v>
      </c>
      <c r="B291" s="4">
        <v>0</v>
      </c>
      <c r="C291" s="30" t="s">
        <v>311</v>
      </c>
      <c r="D291" s="7" t="s">
        <v>40</v>
      </c>
      <c r="E291" s="13" t="s">
        <v>87</v>
      </c>
      <c r="F291" s="14">
        <v>12246</v>
      </c>
      <c r="G291" s="14">
        <v>12245.665000000001</v>
      </c>
      <c r="H291" s="14">
        <v>95038.040999999997</v>
      </c>
    </row>
    <row r="292" spans="1:8" x14ac:dyDescent="0.25">
      <c r="A292" s="9">
        <v>40020576</v>
      </c>
      <c r="B292" s="4">
        <v>0</v>
      </c>
      <c r="C292" s="30" t="s">
        <v>312</v>
      </c>
      <c r="D292" s="7" t="s">
        <v>81</v>
      </c>
      <c r="E292" s="13" t="s">
        <v>87</v>
      </c>
      <c r="F292" s="14">
        <v>13856</v>
      </c>
      <c r="G292" s="14">
        <v>13855.634</v>
      </c>
      <c r="H292" s="14">
        <v>99344.937999999995</v>
      </c>
    </row>
    <row r="293" spans="1:8" x14ac:dyDescent="0.25">
      <c r="A293" s="9">
        <v>40025155</v>
      </c>
      <c r="B293" s="4">
        <v>0</v>
      </c>
      <c r="C293" s="30" t="s">
        <v>313</v>
      </c>
      <c r="D293" s="7" t="s">
        <v>81</v>
      </c>
      <c r="E293" s="13" t="s">
        <v>87</v>
      </c>
      <c r="F293" s="14">
        <v>82211</v>
      </c>
      <c r="G293" s="14">
        <v>82210.489999999991</v>
      </c>
      <c r="H293" s="14">
        <v>94050</v>
      </c>
    </row>
    <row r="294" spans="1:8" x14ac:dyDescent="0.25">
      <c r="A294" s="9">
        <v>40020668</v>
      </c>
      <c r="B294" s="4">
        <v>0</v>
      </c>
      <c r="C294" s="30" t="s">
        <v>314</v>
      </c>
      <c r="D294" s="7" t="s">
        <v>82</v>
      </c>
      <c r="E294" s="13" t="s">
        <v>87</v>
      </c>
      <c r="F294" s="14">
        <v>0</v>
      </c>
      <c r="G294" s="14">
        <v>0</v>
      </c>
      <c r="H294" s="14">
        <v>99345</v>
      </c>
    </row>
    <row r="295" spans="1:8" x14ac:dyDescent="0.25">
      <c r="A295" s="9">
        <v>40020669</v>
      </c>
      <c r="B295" s="4">
        <v>0</v>
      </c>
      <c r="C295" s="30" t="s">
        <v>315</v>
      </c>
      <c r="D295" s="7" t="s">
        <v>82</v>
      </c>
      <c r="E295" s="13" t="s">
        <v>87</v>
      </c>
      <c r="F295" s="14">
        <v>0</v>
      </c>
      <c r="G295" s="14">
        <v>0</v>
      </c>
      <c r="H295" s="14">
        <v>95034.173999999999</v>
      </c>
    </row>
    <row r="296" spans="1:8" x14ac:dyDescent="0.25">
      <c r="A296" s="9">
        <v>40014688</v>
      </c>
      <c r="B296" s="4">
        <v>0</v>
      </c>
      <c r="C296" s="30" t="s">
        <v>316</v>
      </c>
      <c r="D296" s="7" t="s">
        <v>82</v>
      </c>
      <c r="E296" s="13" t="s">
        <v>87</v>
      </c>
      <c r="F296" s="14">
        <v>0</v>
      </c>
      <c r="G296" s="14">
        <v>0</v>
      </c>
      <c r="H296" s="14">
        <v>99344</v>
      </c>
    </row>
    <row r="297" spans="1:8" x14ac:dyDescent="0.25">
      <c r="A297" s="9">
        <v>40025220</v>
      </c>
      <c r="B297" s="4">
        <v>0</v>
      </c>
      <c r="C297" s="30" t="s">
        <v>317</v>
      </c>
      <c r="D297" s="7" t="s">
        <v>163</v>
      </c>
      <c r="E297" s="13" t="s">
        <v>87</v>
      </c>
      <c r="F297" s="14">
        <v>26316</v>
      </c>
      <c r="G297" s="14">
        <v>26315.192999999999</v>
      </c>
      <c r="H297" s="14">
        <v>97233.532000000007</v>
      </c>
    </row>
    <row r="298" spans="1:8" x14ac:dyDescent="0.25">
      <c r="A298" s="9">
        <v>40025262</v>
      </c>
      <c r="B298" s="4">
        <v>0</v>
      </c>
      <c r="C298" s="30" t="s">
        <v>318</v>
      </c>
      <c r="D298" s="7" t="s">
        <v>163</v>
      </c>
      <c r="E298" s="13" t="s">
        <v>87</v>
      </c>
      <c r="F298" s="14">
        <v>0</v>
      </c>
      <c r="G298" s="14">
        <v>0</v>
      </c>
      <c r="H298" s="14">
        <v>99290</v>
      </c>
    </row>
    <row r="299" spans="1:8" x14ac:dyDescent="0.25">
      <c r="A299" s="9">
        <v>40020450</v>
      </c>
      <c r="B299" s="4">
        <v>0</v>
      </c>
      <c r="C299" s="30" t="s">
        <v>319</v>
      </c>
      <c r="D299" s="7" t="s">
        <v>38</v>
      </c>
      <c r="E299" s="13" t="s">
        <v>87</v>
      </c>
      <c r="F299" s="14">
        <v>0</v>
      </c>
      <c r="G299" s="14">
        <v>0</v>
      </c>
      <c r="H299" s="14">
        <v>99333</v>
      </c>
    </row>
    <row r="300" spans="1:8" x14ac:dyDescent="0.25">
      <c r="A300" s="9">
        <v>40025195</v>
      </c>
      <c r="B300" s="4">
        <v>0</v>
      </c>
      <c r="C300" s="30" t="s">
        <v>320</v>
      </c>
      <c r="D300" s="7" t="s">
        <v>38</v>
      </c>
      <c r="E300" s="13" t="s">
        <v>87</v>
      </c>
      <c r="F300" s="14">
        <v>0</v>
      </c>
      <c r="G300" s="14">
        <v>0</v>
      </c>
      <c r="H300" s="14">
        <v>99345</v>
      </c>
    </row>
    <row r="301" spans="1:8" x14ac:dyDescent="0.25">
      <c r="A301" s="9">
        <v>40024723</v>
      </c>
      <c r="B301" s="4">
        <v>0</v>
      </c>
      <c r="C301" s="30" t="s">
        <v>321</v>
      </c>
      <c r="D301" s="7" t="s">
        <v>167</v>
      </c>
      <c r="E301" s="13" t="s">
        <v>87</v>
      </c>
      <c r="F301" s="14">
        <v>5736</v>
      </c>
      <c r="G301" s="14">
        <v>5735.0190000000002</v>
      </c>
      <c r="H301" s="14">
        <v>5735.0190000000002</v>
      </c>
    </row>
    <row r="302" spans="1:8" x14ac:dyDescent="0.25">
      <c r="A302" s="9">
        <v>40025478</v>
      </c>
      <c r="B302" s="4">
        <v>0</v>
      </c>
      <c r="C302" s="30" t="s">
        <v>322</v>
      </c>
      <c r="D302" s="7" t="s">
        <v>167</v>
      </c>
      <c r="E302" s="13" t="s">
        <v>87</v>
      </c>
      <c r="F302" s="14">
        <v>8122</v>
      </c>
      <c r="G302" s="14">
        <v>8121.5460000000003</v>
      </c>
      <c r="H302" s="14">
        <v>8121.5460000000021</v>
      </c>
    </row>
    <row r="303" spans="1:8" x14ac:dyDescent="0.25">
      <c r="A303" s="9">
        <v>40015006</v>
      </c>
      <c r="B303" s="4">
        <v>0</v>
      </c>
      <c r="C303" s="30" t="s">
        <v>323</v>
      </c>
      <c r="D303" s="7" t="s">
        <v>86</v>
      </c>
      <c r="E303" s="13" t="s">
        <v>87</v>
      </c>
      <c r="F303" s="14">
        <v>0</v>
      </c>
      <c r="G303" s="14">
        <v>0</v>
      </c>
      <c r="H303" s="14">
        <v>98295.998999999996</v>
      </c>
    </row>
    <row r="304" spans="1:8" x14ac:dyDescent="0.25">
      <c r="A304" s="9">
        <v>40015066</v>
      </c>
      <c r="B304" s="4">
        <v>0</v>
      </c>
      <c r="C304" s="30" t="s">
        <v>324</v>
      </c>
      <c r="D304" s="7" t="s">
        <v>86</v>
      </c>
      <c r="E304" s="13" t="s">
        <v>87</v>
      </c>
      <c r="F304" s="14">
        <v>0</v>
      </c>
      <c r="G304" s="14">
        <v>0</v>
      </c>
      <c r="H304" s="14">
        <v>99182</v>
      </c>
    </row>
    <row r="305" spans="1:8" x14ac:dyDescent="0.25">
      <c r="A305" s="9">
        <v>40020914</v>
      </c>
      <c r="B305" s="4">
        <v>0</v>
      </c>
      <c r="C305" s="30" t="s">
        <v>325</v>
      </c>
      <c r="D305" s="7" t="s">
        <v>31</v>
      </c>
      <c r="E305" s="13" t="s">
        <v>87</v>
      </c>
      <c r="F305" s="14">
        <v>26477</v>
      </c>
      <c r="G305" s="14">
        <v>26476.784</v>
      </c>
      <c r="H305" s="14">
        <v>99258</v>
      </c>
    </row>
    <row r="306" spans="1:8" x14ac:dyDescent="0.25">
      <c r="A306" s="9">
        <v>40020877</v>
      </c>
      <c r="B306" s="4">
        <v>0</v>
      </c>
      <c r="C306" s="30" t="s">
        <v>326</v>
      </c>
      <c r="D306" s="7" t="s">
        <v>31</v>
      </c>
      <c r="E306" s="13" t="s">
        <v>87</v>
      </c>
      <c r="F306" s="14">
        <v>48654</v>
      </c>
      <c r="G306" s="14">
        <v>48653.412000000004</v>
      </c>
      <c r="H306" s="14">
        <v>99344.907999999996</v>
      </c>
    </row>
    <row r="307" spans="1:8" x14ac:dyDescent="0.25">
      <c r="A307" s="9">
        <v>40017753</v>
      </c>
      <c r="B307" s="4">
        <v>0</v>
      </c>
      <c r="C307" s="30" t="s">
        <v>327</v>
      </c>
      <c r="D307" s="7" t="s">
        <v>454</v>
      </c>
      <c r="E307" s="13" t="s">
        <v>87</v>
      </c>
      <c r="F307" s="14">
        <v>0</v>
      </c>
      <c r="G307" s="14">
        <v>0</v>
      </c>
      <c r="H307" s="14">
        <v>99345</v>
      </c>
    </row>
    <row r="308" spans="1:8" x14ac:dyDescent="0.25">
      <c r="A308" s="9">
        <v>40027685</v>
      </c>
      <c r="B308" s="4">
        <v>0</v>
      </c>
      <c r="C308" s="30" t="s">
        <v>328</v>
      </c>
      <c r="D308" s="7" t="s">
        <v>454</v>
      </c>
      <c r="E308" s="13" t="s">
        <v>87</v>
      </c>
      <c r="F308" s="14">
        <v>0</v>
      </c>
      <c r="G308" s="14">
        <v>0</v>
      </c>
      <c r="H308" s="14">
        <v>12480.720000000001</v>
      </c>
    </row>
    <row r="309" spans="1:8" x14ac:dyDescent="0.25">
      <c r="A309" s="9">
        <v>40025324</v>
      </c>
      <c r="B309" s="4">
        <v>0</v>
      </c>
      <c r="C309" s="30" t="s">
        <v>329</v>
      </c>
      <c r="D309" s="7" t="s">
        <v>454</v>
      </c>
      <c r="E309" s="13" t="s">
        <v>87</v>
      </c>
      <c r="F309" s="14">
        <v>35747</v>
      </c>
      <c r="G309" s="14">
        <v>35746.442999999999</v>
      </c>
      <c r="H309" s="14">
        <v>90244.225000000006</v>
      </c>
    </row>
    <row r="310" spans="1:8" x14ac:dyDescent="0.25">
      <c r="A310" s="9">
        <v>40025183</v>
      </c>
      <c r="B310" s="4">
        <v>0</v>
      </c>
      <c r="C310" s="30" t="s">
        <v>330</v>
      </c>
      <c r="D310" s="7" t="s">
        <v>165</v>
      </c>
      <c r="E310" s="13" t="s">
        <v>87</v>
      </c>
      <c r="F310" s="14">
        <v>21711</v>
      </c>
      <c r="G310" s="14">
        <v>21710.305</v>
      </c>
      <c r="H310" s="14">
        <v>45211.780000000006</v>
      </c>
    </row>
    <row r="311" spans="1:8" x14ac:dyDescent="0.25">
      <c r="A311" s="9">
        <v>30487876</v>
      </c>
      <c r="B311" s="4">
        <v>0</v>
      </c>
      <c r="C311" s="30" t="s">
        <v>331</v>
      </c>
      <c r="D311" s="7" t="s">
        <v>80</v>
      </c>
      <c r="E311" s="13" t="s">
        <v>87</v>
      </c>
      <c r="F311" s="14">
        <v>14141</v>
      </c>
      <c r="G311" s="14">
        <v>14140.156999999999</v>
      </c>
      <c r="H311" s="14">
        <v>14140.157000000007</v>
      </c>
    </row>
    <row r="312" spans="1:8" x14ac:dyDescent="0.25">
      <c r="A312" s="9">
        <v>40020870</v>
      </c>
      <c r="B312" s="4">
        <v>0</v>
      </c>
      <c r="C312" s="30" t="s">
        <v>332</v>
      </c>
      <c r="D312" s="7" t="s">
        <v>80</v>
      </c>
      <c r="E312" s="13" t="s">
        <v>87</v>
      </c>
      <c r="F312" s="14">
        <v>0</v>
      </c>
      <c r="G312" s="14">
        <v>0</v>
      </c>
      <c r="H312" s="14">
        <v>49227.950000000004</v>
      </c>
    </row>
    <row r="313" spans="1:8" x14ac:dyDescent="0.25">
      <c r="A313" s="9">
        <v>40005414</v>
      </c>
      <c r="B313" s="4">
        <v>0</v>
      </c>
      <c r="C313" s="30" t="s">
        <v>333</v>
      </c>
      <c r="D313" s="7" t="s">
        <v>80</v>
      </c>
      <c r="E313" s="13" t="s">
        <v>87</v>
      </c>
      <c r="F313" s="14">
        <v>73734</v>
      </c>
      <c r="G313" s="14">
        <v>87879.20199999999</v>
      </c>
      <c r="H313" s="14">
        <v>99340</v>
      </c>
    </row>
    <row r="314" spans="1:8" x14ac:dyDescent="0.25">
      <c r="A314" s="9">
        <v>40024430</v>
      </c>
      <c r="B314" s="4">
        <v>0</v>
      </c>
      <c r="C314" s="30" t="s">
        <v>334</v>
      </c>
      <c r="D314" s="7" t="s">
        <v>166</v>
      </c>
      <c r="E314" s="13" t="s">
        <v>87</v>
      </c>
      <c r="F314" s="14">
        <v>74618</v>
      </c>
      <c r="G314" s="14">
        <v>74617.41</v>
      </c>
      <c r="H314" s="14">
        <v>97334.115999999995</v>
      </c>
    </row>
    <row r="315" spans="1:8" x14ac:dyDescent="0.25">
      <c r="A315" s="9">
        <v>40025212</v>
      </c>
      <c r="B315" s="4">
        <v>0</v>
      </c>
      <c r="C315" s="30" t="s">
        <v>335</v>
      </c>
      <c r="D315" s="7" t="s">
        <v>166</v>
      </c>
      <c r="E315" s="13" t="s">
        <v>87</v>
      </c>
      <c r="F315" s="14">
        <v>69139</v>
      </c>
      <c r="G315" s="14">
        <v>69138.467000000004</v>
      </c>
      <c r="H315" s="14">
        <v>90758.739000000001</v>
      </c>
    </row>
    <row r="316" spans="1:8" x14ac:dyDescent="0.25">
      <c r="A316" s="9">
        <v>40025211</v>
      </c>
      <c r="B316" s="4">
        <v>0</v>
      </c>
      <c r="C316" s="30" t="s">
        <v>336</v>
      </c>
      <c r="D316" s="7" t="s">
        <v>166</v>
      </c>
      <c r="E316" s="13" t="s">
        <v>87</v>
      </c>
      <c r="F316" s="14">
        <v>0</v>
      </c>
      <c r="G316" s="14">
        <v>0</v>
      </c>
      <c r="H316" s="14">
        <v>99340</v>
      </c>
    </row>
    <row r="317" spans="1:8" ht="26.25" x14ac:dyDescent="0.25">
      <c r="A317" s="9">
        <v>40020829</v>
      </c>
      <c r="B317" s="4">
        <v>0</v>
      </c>
      <c r="C317" s="30" t="s">
        <v>337</v>
      </c>
      <c r="D317" s="7" t="s">
        <v>157</v>
      </c>
      <c r="E317" s="13" t="s">
        <v>87</v>
      </c>
      <c r="F317" s="14">
        <v>0</v>
      </c>
      <c r="G317" s="14">
        <v>0</v>
      </c>
      <c r="H317" s="14">
        <v>99345</v>
      </c>
    </row>
    <row r="318" spans="1:8" ht="26.25" x14ac:dyDescent="0.25">
      <c r="A318" s="9">
        <v>40020869</v>
      </c>
      <c r="B318" s="4">
        <v>0</v>
      </c>
      <c r="C318" s="30" t="s">
        <v>338</v>
      </c>
      <c r="D318" s="7" t="s">
        <v>157</v>
      </c>
      <c r="E318" s="13" t="s">
        <v>87</v>
      </c>
      <c r="F318" s="14">
        <v>0</v>
      </c>
      <c r="G318" s="14">
        <v>0</v>
      </c>
      <c r="H318" s="14">
        <v>99280</v>
      </c>
    </row>
    <row r="319" spans="1:8" x14ac:dyDescent="0.25">
      <c r="A319" s="9">
        <v>40025292</v>
      </c>
      <c r="B319" s="4">
        <v>0</v>
      </c>
      <c r="C319" s="30" t="s">
        <v>339</v>
      </c>
      <c r="D319" s="7" t="s">
        <v>29</v>
      </c>
      <c r="E319" s="13" t="s">
        <v>87</v>
      </c>
      <c r="F319" s="14">
        <v>0</v>
      </c>
      <c r="G319" s="14">
        <v>0</v>
      </c>
      <c r="H319" s="14">
        <v>99318</v>
      </c>
    </row>
    <row r="320" spans="1:8" x14ac:dyDescent="0.25">
      <c r="A320" s="9">
        <v>40025280</v>
      </c>
      <c r="B320" s="4">
        <v>0</v>
      </c>
      <c r="C320" s="30" t="s">
        <v>340</v>
      </c>
      <c r="D320" s="7" t="s">
        <v>29</v>
      </c>
      <c r="E320" s="13" t="s">
        <v>87</v>
      </c>
      <c r="F320" s="14">
        <v>0</v>
      </c>
      <c r="G320" s="14">
        <v>0</v>
      </c>
      <c r="H320" s="14">
        <v>95196</v>
      </c>
    </row>
    <row r="321" spans="1:8" x14ac:dyDescent="0.25">
      <c r="A321" s="9">
        <v>40025275</v>
      </c>
      <c r="B321" s="4">
        <v>0</v>
      </c>
      <c r="C321" s="30" t="s">
        <v>341</v>
      </c>
      <c r="D321" s="7" t="s">
        <v>29</v>
      </c>
      <c r="E321" s="13" t="s">
        <v>87</v>
      </c>
      <c r="F321" s="14">
        <v>0</v>
      </c>
      <c r="G321" s="14">
        <v>0</v>
      </c>
      <c r="H321" s="14">
        <v>95148</v>
      </c>
    </row>
    <row r="322" spans="1:8" x14ac:dyDescent="0.25">
      <c r="A322" s="9">
        <v>40025315</v>
      </c>
      <c r="B322" s="4">
        <v>0</v>
      </c>
      <c r="C322" s="30" t="s">
        <v>342</v>
      </c>
      <c r="D322" s="7" t="s">
        <v>29</v>
      </c>
      <c r="E322" s="13" t="s">
        <v>87</v>
      </c>
      <c r="F322" s="14">
        <v>16511</v>
      </c>
      <c r="G322" s="14">
        <v>16510.562999999998</v>
      </c>
      <c r="H322" s="14">
        <v>20309.772000000004</v>
      </c>
    </row>
    <row r="323" spans="1:8" x14ac:dyDescent="0.25">
      <c r="A323" s="9">
        <v>40025302</v>
      </c>
      <c r="B323" s="4">
        <v>0</v>
      </c>
      <c r="C323" s="30" t="s">
        <v>343</v>
      </c>
      <c r="D323" s="7" t="s">
        <v>29</v>
      </c>
      <c r="E323" s="13" t="s">
        <v>87</v>
      </c>
      <c r="F323" s="14">
        <v>0</v>
      </c>
      <c r="G323" s="14">
        <v>0</v>
      </c>
      <c r="H323" s="14">
        <v>98646</v>
      </c>
    </row>
    <row r="324" spans="1:8" x14ac:dyDescent="0.25">
      <c r="A324" s="9">
        <v>40025308</v>
      </c>
      <c r="B324" s="4">
        <v>0</v>
      </c>
      <c r="C324" s="30" t="s">
        <v>344</v>
      </c>
      <c r="D324" s="7" t="s">
        <v>29</v>
      </c>
      <c r="E324" s="13" t="s">
        <v>87</v>
      </c>
      <c r="F324" s="14">
        <v>0</v>
      </c>
      <c r="G324" s="14">
        <v>0</v>
      </c>
      <c r="H324" s="14">
        <v>99241</v>
      </c>
    </row>
    <row r="325" spans="1:8" x14ac:dyDescent="0.25">
      <c r="A325" s="9">
        <v>40025294</v>
      </c>
      <c r="B325" s="4">
        <v>0</v>
      </c>
      <c r="C325" s="30" t="s">
        <v>345</v>
      </c>
      <c r="D325" s="7" t="s">
        <v>29</v>
      </c>
      <c r="E325" s="13" t="s">
        <v>87</v>
      </c>
      <c r="F325" s="14">
        <v>0</v>
      </c>
      <c r="G325" s="14">
        <v>0</v>
      </c>
      <c r="H325" s="14">
        <v>96651</v>
      </c>
    </row>
    <row r="326" spans="1:8" x14ac:dyDescent="0.25">
      <c r="A326" s="9">
        <v>40017906</v>
      </c>
      <c r="B326" s="4">
        <v>0</v>
      </c>
      <c r="C326" s="30" t="s">
        <v>346</v>
      </c>
      <c r="D326" s="7" t="s">
        <v>29</v>
      </c>
      <c r="E326" s="13" t="s">
        <v>87</v>
      </c>
      <c r="F326" s="14">
        <v>19976</v>
      </c>
      <c r="G326" s="14">
        <v>19975.357</v>
      </c>
      <c r="H326" s="14">
        <v>24557.161000000007</v>
      </c>
    </row>
    <row r="327" spans="1:8" x14ac:dyDescent="0.25">
      <c r="A327" s="9">
        <v>40014314</v>
      </c>
      <c r="B327" s="4">
        <v>0</v>
      </c>
      <c r="C327" s="30" t="s">
        <v>347</v>
      </c>
      <c r="D327" s="7" t="s">
        <v>29</v>
      </c>
      <c r="E327" s="13" t="s">
        <v>87</v>
      </c>
      <c r="F327" s="14">
        <v>0</v>
      </c>
      <c r="G327" s="14">
        <v>0</v>
      </c>
      <c r="H327" s="14">
        <v>96294</v>
      </c>
    </row>
    <row r="328" spans="1:8" x14ac:dyDescent="0.25">
      <c r="A328" s="9">
        <v>40017911</v>
      </c>
      <c r="B328" s="4">
        <v>0</v>
      </c>
      <c r="C328" s="30" t="s">
        <v>348</v>
      </c>
      <c r="D328" s="7" t="s">
        <v>29</v>
      </c>
      <c r="E328" s="13" t="s">
        <v>87</v>
      </c>
      <c r="F328" s="14">
        <v>19698</v>
      </c>
      <c r="G328" s="14">
        <v>19697.831999999999</v>
      </c>
      <c r="H328" s="14">
        <v>24211.365000000005</v>
      </c>
    </row>
    <row r="329" spans="1:8" x14ac:dyDescent="0.25">
      <c r="A329" s="9">
        <v>40025283</v>
      </c>
      <c r="B329" s="4">
        <v>0</v>
      </c>
      <c r="C329" s="30" t="s">
        <v>349</v>
      </c>
      <c r="D329" s="7" t="s">
        <v>29</v>
      </c>
      <c r="E329" s="13" t="s">
        <v>87</v>
      </c>
      <c r="F329" s="14">
        <v>10090</v>
      </c>
      <c r="G329" s="14">
        <v>10089.612000000001</v>
      </c>
      <c r="H329" s="14">
        <v>10089.611999999994</v>
      </c>
    </row>
    <row r="330" spans="1:8" x14ac:dyDescent="0.25">
      <c r="A330" s="9">
        <v>40025288</v>
      </c>
      <c r="B330" s="4">
        <v>0</v>
      </c>
      <c r="C330" s="30" t="s">
        <v>350</v>
      </c>
      <c r="D330" s="7" t="s">
        <v>29</v>
      </c>
      <c r="E330" s="13" t="s">
        <v>87</v>
      </c>
      <c r="F330" s="14">
        <v>0</v>
      </c>
      <c r="G330" s="14">
        <v>0</v>
      </c>
      <c r="H330" s="14">
        <v>93396</v>
      </c>
    </row>
    <row r="331" spans="1:8" x14ac:dyDescent="0.25">
      <c r="A331" s="9">
        <v>40025276</v>
      </c>
      <c r="B331" s="4">
        <v>0</v>
      </c>
      <c r="C331" s="30" t="s">
        <v>351</v>
      </c>
      <c r="D331" s="7" t="s">
        <v>29</v>
      </c>
      <c r="E331" s="13" t="s">
        <v>87</v>
      </c>
      <c r="F331" s="14">
        <v>0</v>
      </c>
      <c r="G331" s="14">
        <v>0</v>
      </c>
      <c r="H331" s="14">
        <v>94296</v>
      </c>
    </row>
    <row r="332" spans="1:8" x14ac:dyDescent="0.25">
      <c r="A332" s="9">
        <v>40020689</v>
      </c>
      <c r="B332" s="4">
        <v>0</v>
      </c>
      <c r="C332" s="30" t="s">
        <v>352</v>
      </c>
      <c r="D332" s="7" t="s">
        <v>28</v>
      </c>
      <c r="E332" s="13" t="s">
        <v>87</v>
      </c>
      <c r="F332" s="14">
        <v>74997</v>
      </c>
      <c r="G332" s="14">
        <v>74996.278000000006</v>
      </c>
      <c r="H332" s="14">
        <v>99345</v>
      </c>
    </row>
    <row r="333" spans="1:8" x14ac:dyDescent="0.25">
      <c r="A333" s="9">
        <v>40012137</v>
      </c>
      <c r="B333" s="4">
        <v>0</v>
      </c>
      <c r="C333" s="30" t="s">
        <v>353</v>
      </c>
      <c r="D333" s="7" t="s">
        <v>461</v>
      </c>
      <c r="E333" s="13" t="s">
        <v>87</v>
      </c>
      <c r="F333" s="14">
        <v>0</v>
      </c>
      <c r="G333" s="14">
        <v>0</v>
      </c>
      <c r="H333" s="14">
        <v>99345</v>
      </c>
    </row>
    <row r="334" spans="1:8" x14ac:dyDescent="0.25">
      <c r="A334" s="9">
        <v>40011495</v>
      </c>
      <c r="B334" s="4">
        <v>0</v>
      </c>
      <c r="C334" s="30" t="s">
        <v>354</v>
      </c>
      <c r="D334" s="7" t="s">
        <v>461</v>
      </c>
      <c r="E334" s="13" t="s">
        <v>87</v>
      </c>
      <c r="F334" s="14">
        <v>0</v>
      </c>
      <c r="G334" s="14">
        <v>0</v>
      </c>
      <c r="H334" s="14">
        <v>99345</v>
      </c>
    </row>
    <row r="335" spans="1:8" x14ac:dyDescent="0.25">
      <c r="A335" s="9">
        <v>40021845</v>
      </c>
      <c r="B335" s="4">
        <v>0</v>
      </c>
      <c r="C335" s="30" t="s">
        <v>355</v>
      </c>
      <c r="D335" s="7" t="s">
        <v>461</v>
      </c>
      <c r="E335" s="13" t="s">
        <v>87</v>
      </c>
      <c r="F335" s="14">
        <v>75996</v>
      </c>
      <c r="G335" s="14">
        <v>71872.042000000001</v>
      </c>
      <c r="H335" s="14">
        <v>99345</v>
      </c>
    </row>
    <row r="336" spans="1:8" x14ac:dyDescent="0.25">
      <c r="A336" s="9">
        <v>40013609</v>
      </c>
      <c r="B336" s="4">
        <v>0</v>
      </c>
      <c r="C336" s="30" t="s">
        <v>356</v>
      </c>
      <c r="D336" s="7" t="s">
        <v>462</v>
      </c>
      <c r="E336" s="13" t="s">
        <v>87</v>
      </c>
      <c r="F336" s="14">
        <v>26708</v>
      </c>
      <c r="G336" s="14">
        <v>26707.322</v>
      </c>
      <c r="H336" s="14">
        <v>41166.493000000002</v>
      </c>
    </row>
    <row r="337" spans="1:8" x14ac:dyDescent="0.25">
      <c r="A337" s="9">
        <v>40025379</v>
      </c>
      <c r="B337" s="4">
        <v>0</v>
      </c>
      <c r="C337" s="30" t="s">
        <v>357</v>
      </c>
      <c r="D337" s="7" t="s">
        <v>462</v>
      </c>
      <c r="E337" s="13" t="s">
        <v>87</v>
      </c>
      <c r="F337" s="14">
        <v>99289</v>
      </c>
      <c r="G337" s="14">
        <v>99288.310000000012</v>
      </c>
      <c r="H337" s="14">
        <v>99288.31</v>
      </c>
    </row>
    <row r="338" spans="1:8" x14ac:dyDescent="0.25">
      <c r="A338" s="9">
        <v>40020841</v>
      </c>
      <c r="B338" s="4">
        <v>0</v>
      </c>
      <c r="C338" s="30" t="s">
        <v>358</v>
      </c>
      <c r="D338" s="7" t="s">
        <v>33</v>
      </c>
      <c r="E338" s="13" t="s">
        <v>87</v>
      </c>
      <c r="F338" s="14">
        <v>0</v>
      </c>
      <c r="G338" s="14">
        <v>0</v>
      </c>
      <c r="H338" s="14">
        <v>99271</v>
      </c>
    </row>
    <row r="339" spans="1:8" x14ac:dyDescent="0.25">
      <c r="A339" s="9">
        <v>40020866</v>
      </c>
      <c r="B339" s="4">
        <v>0</v>
      </c>
      <c r="C339" s="30" t="s">
        <v>359</v>
      </c>
      <c r="D339" s="7" t="s">
        <v>33</v>
      </c>
      <c r="E339" s="13" t="s">
        <v>87</v>
      </c>
      <c r="F339" s="14">
        <v>59085</v>
      </c>
      <c r="G339" s="14">
        <v>59084.243999999999</v>
      </c>
      <c r="H339" s="14">
        <v>70321.235000000001</v>
      </c>
    </row>
    <row r="340" spans="1:8" x14ac:dyDescent="0.25">
      <c r="A340" s="9">
        <v>40020903</v>
      </c>
      <c r="B340" s="4">
        <v>0</v>
      </c>
      <c r="C340" s="30" t="s">
        <v>360</v>
      </c>
      <c r="D340" s="7" t="s">
        <v>33</v>
      </c>
      <c r="E340" s="13" t="s">
        <v>87</v>
      </c>
      <c r="F340" s="14">
        <v>0</v>
      </c>
      <c r="G340" s="14">
        <v>0</v>
      </c>
      <c r="H340" s="14">
        <v>95824.197</v>
      </c>
    </row>
    <row r="341" spans="1:8" x14ac:dyDescent="0.25">
      <c r="A341" s="9">
        <v>40013946</v>
      </c>
      <c r="B341" s="4">
        <v>0</v>
      </c>
      <c r="C341" s="30" t="s">
        <v>361</v>
      </c>
      <c r="D341" s="7" t="s">
        <v>33</v>
      </c>
      <c r="E341" s="13" t="s">
        <v>87</v>
      </c>
      <c r="F341" s="14">
        <v>65098</v>
      </c>
      <c r="G341" s="14">
        <v>0</v>
      </c>
      <c r="H341" s="14">
        <v>84938.986999999994</v>
      </c>
    </row>
    <row r="342" spans="1:8" x14ac:dyDescent="0.25">
      <c r="A342" s="9">
        <v>40025418</v>
      </c>
      <c r="B342" s="4">
        <v>0</v>
      </c>
      <c r="C342" s="30" t="s">
        <v>362</v>
      </c>
      <c r="D342" s="7" t="s">
        <v>33</v>
      </c>
      <c r="E342" s="13" t="s">
        <v>87</v>
      </c>
      <c r="F342" s="14">
        <v>24239</v>
      </c>
      <c r="G342" s="14">
        <v>0</v>
      </c>
      <c r="H342" s="14">
        <v>98384.751000000004</v>
      </c>
    </row>
    <row r="343" spans="1:8" x14ac:dyDescent="0.25">
      <c r="A343" s="9">
        <v>40018182</v>
      </c>
      <c r="B343" s="4">
        <v>0</v>
      </c>
      <c r="C343" s="30" t="s">
        <v>363</v>
      </c>
      <c r="D343" s="7" t="s">
        <v>160</v>
      </c>
      <c r="E343" s="13" t="s">
        <v>87</v>
      </c>
      <c r="F343" s="14">
        <v>96629</v>
      </c>
      <c r="G343" s="14">
        <v>96628.332999999999</v>
      </c>
      <c r="H343" s="14">
        <v>96628.332999999999</v>
      </c>
    </row>
    <row r="344" spans="1:8" x14ac:dyDescent="0.25">
      <c r="A344" s="9">
        <v>40014652</v>
      </c>
      <c r="B344" s="4">
        <v>0</v>
      </c>
      <c r="C344" s="30" t="s">
        <v>364</v>
      </c>
      <c r="D344" s="7" t="s">
        <v>160</v>
      </c>
      <c r="E344" s="13" t="s">
        <v>87</v>
      </c>
      <c r="F344" s="14">
        <v>0</v>
      </c>
      <c r="G344" s="14">
        <v>0</v>
      </c>
      <c r="H344" s="14">
        <v>39215.553</v>
      </c>
    </row>
    <row r="345" spans="1:8" x14ac:dyDescent="0.25">
      <c r="A345" s="9">
        <v>40018184</v>
      </c>
      <c r="B345" s="4">
        <v>0</v>
      </c>
      <c r="C345" s="30" t="s">
        <v>365</v>
      </c>
      <c r="D345" s="7" t="s">
        <v>160</v>
      </c>
      <c r="E345" s="13" t="s">
        <v>87</v>
      </c>
      <c r="F345" s="14">
        <v>40067</v>
      </c>
      <c r="G345" s="14">
        <v>40066.824000000001</v>
      </c>
      <c r="H345" s="14">
        <v>40156.823999999993</v>
      </c>
    </row>
    <row r="346" spans="1:8" x14ac:dyDescent="0.25">
      <c r="A346" s="9">
        <v>40020895</v>
      </c>
      <c r="B346" s="4">
        <v>0</v>
      </c>
      <c r="C346" s="30" t="s">
        <v>366</v>
      </c>
      <c r="D346" s="7" t="s">
        <v>85</v>
      </c>
      <c r="E346" s="13" t="s">
        <v>87</v>
      </c>
      <c r="F346" s="14">
        <v>31332</v>
      </c>
      <c r="G346" s="14">
        <v>31331.927</v>
      </c>
      <c r="H346" s="14">
        <v>96999.354000000007</v>
      </c>
    </row>
    <row r="347" spans="1:8" x14ac:dyDescent="0.25">
      <c r="A347" s="9">
        <v>40016368</v>
      </c>
      <c r="B347" s="4">
        <v>0</v>
      </c>
      <c r="C347" s="30" t="s">
        <v>367</v>
      </c>
      <c r="D347" s="7" t="s">
        <v>85</v>
      </c>
      <c r="E347" s="13" t="s">
        <v>87</v>
      </c>
      <c r="F347" s="14">
        <v>0</v>
      </c>
      <c r="G347" s="14">
        <v>0</v>
      </c>
      <c r="H347" s="14">
        <v>96500</v>
      </c>
    </row>
    <row r="348" spans="1:8" x14ac:dyDescent="0.25">
      <c r="A348" s="9">
        <v>40027621</v>
      </c>
      <c r="B348" s="4">
        <v>0</v>
      </c>
      <c r="C348" s="30" t="s">
        <v>368</v>
      </c>
      <c r="D348" s="7" t="s">
        <v>85</v>
      </c>
      <c r="E348" s="13" t="s">
        <v>87</v>
      </c>
      <c r="F348" s="14">
        <v>0</v>
      </c>
      <c r="G348" s="14">
        <v>0</v>
      </c>
      <c r="H348" s="14">
        <v>38748</v>
      </c>
    </row>
    <row r="349" spans="1:8" x14ac:dyDescent="0.25">
      <c r="A349" s="9">
        <v>40025386</v>
      </c>
      <c r="B349" s="4">
        <v>0</v>
      </c>
      <c r="C349" s="30" t="s">
        <v>369</v>
      </c>
      <c r="D349" s="7" t="s">
        <v>161</v>
      </c>
      <c r="E349" s="13" t="s">
        <v>87</v>
      </c>
      <c r="F349" s="14">
        <v>92979</v>
      </c>
      <c r="G349" s="14">
        <v>92348.849000000002</v>
      </c>
      <c r="H349" s="14">
        <v>97248.585000000006</v>
      </c>
    </row>
    <row r="350" spans="1:8" x14ac:dyDescent="0.25">
      <c r="A350" s="9">
        <v>40025429</v>
      </c>
      <c r="B350" s="4">
        <v>0</v>
      </c>
      <c r="C350" s="30" t="s">
        <v>370</v>
      </c>
      <c r="D350" s="7" t="s">
        <v>84</v>
      </c>
      <c r="E350" s="13" t="s">
        <v>87</v>
      </c>
      <c r="F350" s="14">
        <v>0</v>
      </c>
      <c r="G350" s="14">
        <v>0</v>
      </c>
      <c r="H350" s="14">
        <v>99345</v>
      </c>
    </row>
    <row r="351" spans="1:8" x14ac:dyDescent="0.25">
      <c r="A351" s="9">
        <v>40021253</v>
      </c>
      <c r="B351" s="4">
        <v>0</v>
      </c>
      <c r="C351" s="30" t="s">
        <v>371</v>
      </c>
      <c r="D351" s="7" t="s">
        <v>32</v>
      </c>
      <c r="E351" s="13" t="s">
        <v>87</v>
      </c>
      <c r="F351" s="14">
        <v>80924</v>
      </c>
      <c r="G351" s="14">
        <v>80923.493000000002</v>
      </c>
      <c r="H351" s="14">
        <v>94611.8</v>
      </c>
    </row>
    <row r="352" spans="1:8" x14ac:dyDescent="0.25">
      <c r="A352" s="9">
        <v>40025420</v>
      </c>
      <c r="B352" s="4">
        <v>0</v>
      </c>
      <c r="C352" s="30" t="s">
        <v>372</v>
      </c>
      <c r="D352" s="7" t="s">
        <v>456</v>
      </c>
      <c r="E352" s="13" t="s">
        <v>87</v>
      </c>
      <c r="F352" s="14">
        <v>0</v>
      </c>
      <c r="G352" s="14">
        <v>0</v>
      </c>
      <c r="H352" s="14">
        <v>99337</v>
      </c>
    </row>
    <row r="353" spans="1:8" x14ac:dyDescent="0.25">
      <c r="A353" s="9">
        <v>40021350</v>
      </c>
      <c r="B353" s="4">
        <v>0</v>
      </c>
      <c r="C353" s="30" t="s">
        <v>373</v>
      </c>
      <c r="D353" s="7" t="s">
        <v>34</v>
      </c>
      <c r="E353" s="13" t="s">
        <v>87</v>
      </c>
      <c r="F353" s="14">
        <v>0</v>
      </c>
      <c r="G353" s="14">
        <v>0</v>
      </c>
      <c r="H353" s="14">
        <v>99345</v>
      </c>
    </row>
    <row r="354" spans="1:8" x14ac:dyDescent="0.25">
      <c r="A354" s="9">
        <v>40020602</v>
      </c>
      <c r="B354" s="4">
        <v>0</v>
      </c>
      <c r="C354" s="30" t="s">
        <v>374</v>
      </c>
      <c r="D354" s="7" t="s">
        <v>81</v>
      </c>
      <c r="E354" s="13" t="s">
        <v>87</v>
      </c>
      <c r="F354" s="14">
        <v>98138</v>
      </c>
      <c r="G354" s="14">
        <v>98137.157999999996</v>
      </c>
      <c r="H354" s="14">
        <v>98137.157999999996</v>
      </c>
    </row>
    <row r="355" spans="1:8" x14ac:dyDescent="0.25">
      <c r="A355" s="9">
        <v>40025266</v>
      </c>
      <c r="B355" s="4">
        <v>0</v>
      </c>
      <c r="C355" s="30" t="s">
        <v>375</v>
      </c>
      <c r="D355" s="7" t="s">
        <v>163</v>
      </c>
      <c r="E355" s="13" t="s">
        <v>87</v>
      </c>
      <c r="F355" s="14">
        <v>71493</v>
      </c>
      <c r="G355" s="14">
        <v>15164.189</v>
      </c>
      <c r="H355" s="14">
        <v>95016.813999999998</v>
      </c>
    </row>
    <row r="356" spans="1:8" x14ac:dyDescent="0.25">
      <c r="A356" s="9">
        <v>40013225</v>
      </c>
      <c r="B356" s="4">
        <v>0</v>
      </c>
      <c r="C356" s="30" t="s">
        <v>376</v>
      </c>
      <c r="D356" s="7" t="s">
        <v>38</v>
      </c>
      <c r="E356" s="13" t="s">
        <v>87</v>
      </c>
      <c r="F356" s="14">
        <v>0</v>
      </c>
      <c r="G356" s="14">
        <v>0</v>
      </c>
      <c r="H356" s="14">
        <v>99321</v>
      </c>
    </row>
    <row r="357" spans="1:8" x14ac:dyDescent="0.25">
      <c r="A357" s="9">
        <v>40025469</v>
      </c>
      <c r="B357" s="4">
        <v>0</v>
      </c>
      <c r="C357" s="30" t="s">
        <v>377</v>
      </c>
      <c r="D357" s="7" t="s">
        <v>86</v>
      </c>
      <c r="E357" s="13" t="s">
        <v>87</v>
      </c>
      <c r="F357" s="14">
        <v>72254</v>
      </c>
      <c r="G357" s="14">
        <v>95635.540000000008</v>
      </c>
      <c r="H357" s="14">
        <v>95635.54</v>
      </c>
    </row>
    <row r="358" spans="1:8" x14ac:dyDescent="0.25">
      <c r="A358" s="9">
        <v>40025328</v>
      </c>
      <c r="B358" s="4">
        <v>0</v>
      </c>
      <c r="C358" s="30" t="s">
        <v>378</v>
      </c>
      <c r="D358" s="7" t="s">
        <v>31</v>
      </c>
      <c r="E358" s="13" t="s">
        <v>87</v>
      </c>
      <c r="F358" s="14">
        <v>48382</v>
      </c>
      <c r="G358" s="14">
        <v>48381.506000000001</v>
      </c>
      <c r="H358" s="14">
        <v>55633.692000000003</v>
      </c>
    </row>
    <row r="359" spans="1:8" x14ac:dyDescent="0.25">
      <c r="A359" s="9">
        <v>40025163</v>
      </c>
      <c r="B359" s="4">
        <v>0</v>
      </c>
      <c r="C359" s="30" t="s">
        <v>379</v>
      </c>
      <c r="D359" s="7" t="s">
        <v>165</v>
      </c>
      <c r="E359" s="13" t="s">
        <v>87</v>
      </c>
      <c r="F359" s="14">
        <v>6641</v>
      </c>
      <c r="G359" s="14">
        <v>6640.6279999999997</v>
      </c>
      <c r="H359" s="14">
        <v>94779.001999999993</v>
      </c>
    </row>
    <row r="360" spans="1:8" ht="26.25" x14ac:dyDescent="0.25">
      <c r="A360" s="9">
        <v>40020827</v>
      </c>
      <c r="B360" s="4">
        <v>0</v>
      </c>
      <c r="C360" s="30" t="s">
        <v>380</v>
      </c>
      <c r="D360" s="7" t="s">
        <v>157</v>
      </c>
      <c r="E360" s="13" t="s">
        <v>87</v>
      </c>
      <c r="F360" s="14">
        <v>0</v>
      </c>
      <c r="G360" s="14">
        <v>0</v>
      </c>
      <c r="H360" s="14">
        <v>99345</v>
      </c>
    </row>
    <row r="361" spans="1:8" x14ac:dyDescent="0.25">
      <c r="A361" s="9">
        <v>40015113</v>
      </c>
      <c r="B361" s="4">
        <v>0</v>
      </c>
      <c r="C361" s="30" t="s">
        <v>381</v>
      </c>
      <c r="D361" s="7" t="s">
        <v>462</v>
      </c>
      <c r="E361" s="13" t="s">
        <v>87</v>
      </c>
      <c r="F361" s="14">
        <v>23495</v>
      </c>
      <c r="G361" s="14">
        <v>23494.044999999998</v>
      </c>
      <c r="H361" s="14">
        <v>23494.044999999998</v>
      </c>
    </row>
    <row r="362" spans="1:8" x14ac:dyDescent="0.25">
      <c r="A362" s="9">
        <v>40025338</v>
      </c>
      <c r="B362" s="4">
        <v>0</v>
      </c>
      <c r="C362" s="30" t="s">
        <v>382</v>
      </c>
      <c r="D362" s="7" t="s">
        <v>161</v>
      </c>
      <c r="E362" s="13" t="s">
        <v>87</v>
      </c>
      <c r="F362" s="14">
        <v>0</v>
      </c>
      <c r="G362" s="14">
        <v>0</v>
      </c>
      <c r="H362" s="14">
        <v>101955</v>
      </c>
    </row>
    <row r="363" spans="1:8" x14ac:dyDescent="0.25">
      <c r="A363" s="9">
        <v>40025339</v>
      </c>
      <c r="B363" s="4">
        <v>0</v>
      </c>
      <c r="C363" s="30" t="s">
        <v>383</v>
      </c>
      <c r="D363" s="7" t="s">
        <v>161</v>
      </c>
      <c r="E363" s="13" t="s">
        <v>87</v>
      </c>
      <c r="F363" s="14">
        <v>0</v>
      </c>
      <c r="G363" s="14">
        <v>0</v>
      </c>
      <c r="H363" s="14">
        <v>101955</v>
      </c>
    </row>
    <row r="364" spans="1:8" x14ac:dyDescent="0.25">
      <c r="A364" s="9">
        <v>40033433</v>
      </c>
      <c r="B364" s="4">
        <v>0</v>
      </c>
      <c r="C364" s="30" t="s">
        <v>384</v>
      </c>
      <c r="D364" s="7" t="s">
        <v>41</v>
      </c>
      <c r="E364" s="13" t="s">
        <v>87</v>
      </c>
      <c r="F364" s="14"/>
      <c r="G364" s="14"/>
      <c r="H364" s="14">
        <v>100992</v>
      </c>
    </row>
    <row r="365" spans="1:8" x14ac:dyDescent="0.25">
      <c r="A365" s="9">
        <v>40032932</v>
      </c>
      <c r="B365" s="4">
        <v>0</v>
      </c>
      <c r="C365" s="30" t="s">
        <v>385</v>
      </c>
      <c r="D365" s="7" t="s">
        <v>41</v>
      </c>
      <c r="E365" s="13" t="s">
        <v>87</v>
      </c>
      <c r="F365" s="14">
        <v>0</v>
      </c>
      <c r="G365" s="14">
        <v>0</v>
      </c>
      <c r="H365" s="14">
        <v>101955</v>
      </c>
    </row>
    <row r="366" spans="1:8" x14ac:dyDescent="0.25">
      <c r="A366" s="9">
        <v>40033445</v>
      </c>
      <c r="B366" s="4">
        <v>0</v>
      </c>
      <c r="C366" s="30" t="s">
        <v>386</v>
      </c>
      <c r="D366" s="7" t="s">
        <v>41</v>
      </c>
      <c r="E366" s="13" t="s">
        <v>87</v>
      </c>
      <c r="F366" s="14">
        <v>0</v>
      </c>
      <c r="G366" s="14">
        <v>0</v>
      </c>
      <c r="H366" s="14">
        <v>101100</v>
      </c>
    </row>
    <row r="367" spans="1:8" x14ac:dyDescent="0.25">
      <c r="A367" s="9">
        <v>40035721</v>
      </c>
      <c r="B367" s="4">
        <v>0</v>
      </c>
      <c r="C367" s="30" t="s">
        <v>387</v>
      </c>
      <c r="D367" s="7" t="s">
        <v>37</v>
      </c>
      <c r="E367" s="13" t="s">
        <v>87</v>
      </c>
      <c r="F367" s="14">
        <v>0</v>
      </c>
      <c r="G367" s="14">
        <v>0</v>
      </c>
      <c r="H367" s="14">
        <v>101606</v>
      </c>
    </row>
    <row r="368" spans="1:8" x14ac:dyDescent="0.25">
      <c r="A368" s="9">
        <v>40036362</v>
      </c>
      <c r="B368" s="4">
        <v>0</v>
      </c>
      <c r="C368" s="30" t="s">
        <v>388</v>
      </c>
      <c r="D368" s="7" t="s">
        <v>37</v>
      </c>
      <c r="E368" s="13" t="s">
        <v>87</v>
      </c>
      <c r="F368" s="14">
        <v>0</v>
      </c>
      <c r="G368" s="14">
        <v>0</v>
      </c>
      <c r="H368" s="14">
        <v>101380</v>
      </c>
    </row>
    <row r="369" spans="1:8" x14ac:dyDescent="0.25">
      <c r="A369" s="9">
        <v>40035884</v>
      </c>
      <c r="B369" s="4">
        <v>0</v>
      </c>
      <c r="C369" s="30" t="s">
        <v>389</v>
      </c>
      <c r="D369" s="7" t="s">
        <v>35</v>
      </c>
      <c r="E369" s="13" t="s">
        <v>87</v>
      </c>
      <c r="F369" s="14">
        <v>54232</v>
      </c>
      <c r="G369" s="14">
        <v>54231.275000000001</v>
      </c>
      <c r="H369" s="14">
        <v>101954.09699999999</v>
      </c>
    </row>
    <row r="370" spans="1:8" x14ac:dyDescent="0.25">
      <c r="A370" s="9">
        <v>40035723</v>
      </c>
      <c r="B370" s="4">
        <v>0</v>
      </c>
      <c r="C370" s="30" t="s">
        <v>390</v>
      </c>
      <c r="D370" s="7" t="s">
        <v>35</v>
      </c>
      <c r="E370" s="13" t="s">
        <v>87</v>
      </c>
      <c r="F370" s="14">
        <v>0</v>
      </c>
      <c r="G370" s="14">
        <v>0</v>
      </c>
      <c r="H370" s="14">
        <v>101954</v>
      </c>
    </row>
    <row r="371" spans="1:8" x14ac:dyDescent="0.25">
      <c r="A371" s="9">
        <v>40036525</v>
      </c>
      <c r="B371" s="4">
        <v>0</v>
      </c>
      <c r="C371" s="30" t="s">
        <v>391</v>
      </c>
      <c r="D371" s="7" t="s">
        <v>164</v>
      </c>
      <c r="E371" s="13" t="s">
        <v>87</v>
      </c>
      <c r="F371" s="14">
        <v>0</v>
      </c>
      <c r="G371" s="14">
        <v>0</v>
      </c>
      <c r="H371" s="14">
        <v>101954</v>
      </c>
    </row>
    <row r="372" spans="1:8" x14ac:dyDescent="0.25">
      <c r="A372" s="9">
        <v>40036530</v>
      </c>
      <c r="B372" s="4">
        <v>0</v>
      </c>
      <c r="C372" s="30" t="s">
        <v>392</v>
      </c>
      <c r="D372" s="7" t="s">
        <v>164</v>
      </c>
      <c r="E372" s="13" t="s">
        <v>87</v>
      </c>
      <c r="F372" s="14"/>
      <c r="G372" s="14"/>
      <c r="H372" s="14">
        <v>101954</v>
      </c>
    </row>
    <row r="373" spans="1:8" x14ac:dyDescent="0.25">
      <c r="A373" s="9">
        <v>40036184</v>
      </c>
      <c r="B373" s="4">
        <v>0</v>
      </c>
      <c r="C373" s="30" t="s">
        <v>393</v>
      </c>
      <c r="D373" s="7" t="s">
        <v>158</v>
      </c>
      <c r="E373" s="13" t="s">
        <v>87</v>
      </c>
      <c r="F373" s="14">
        <v>0</v>
      </c>
      <c r="G373" s="14">
        <v>0</v>
      </c>
      <c r="H373" s="14">
        <v>101900</v>
      </c>
    </row>
    <row r="374" spans="1:8" x14ac:dyDescent="0.25">
      <c r="A374" s="9">
        <v>40025335</v>
      </c>
      <c r="B374" s="4">
        <v>0</v>
      </c>
      <c r="C374" s="30" t="s">
        <v>394</v>
      </c>
      <c r="D374" s="7" t="s">
        <v>158</v>
      </c>
      <c r="E374" s="13" t="s">
        <v>87</v>
      </c>
      <c r="F374" s="14">
        <v>0</v>
      </c>
      <c r="G374" s="14">
        <v>0</v>
      </c>
      <c r="H374" s="14">
        <v>101900</v>
      </c>
    </row>
    <row r="375" spans="1:8" x14ac:dyDescent="0.25">
      <c r="A375" s="9">
        <v>40025354</v>
      </c>
      <c r="B375" s="4">
        <v>0</v>
      </c>
      <c r="C375" s="30" t="s">
        <v>395</v>
      </c>
      <c r="D375" s="7" t="s">
        <v>158</v>
      </c>
      <c r="E375" s="13" t="s">
        <v>87</v>
      </c>
      <c r="F375" s="14">
        <v>0</v>
      </c>
      <c r="G375" s="14">
        <v>0</v>
      </c>
      <c r="H375" s="14">
        <v>101900</v>
      </c>
    </row>
    <row r="376" spans="1:8" x14ac:dyDescent="0.25">
      <c r="A376" s="9">
        <v>40035497</v>
      </c>
      <c r="B376" s="4">
        <v>0</v>
      </c>
      <c r="C376" s="30" t="s">
        <v>396</v>
      </c>
      <c r="D376" s="7" t="s">
        <v>32</v>
      </c>
      <c r="E376" s="13" t="s">
        <v>87</v>
      </c>
      <c r="F376" s="14">
        <v>0</v>
      </c>
      <c r="G376" s="14">
        <v>0</v>
      </c>
      <c r="H376" s="14">
        <v>101955</v>
      </c>
    </row>
    <row r="377" spans="1:8" x14ac:dyDescent="0.25">
      <c r="A377" s="9">
        <v>40027587</v>
      </c>
      <c r="B377" s="4">
        <v>0</v>
      </c>
      <c r="C377" s="30" t="s">
        <v>397</v>
      </c>
      <c r="D377" s="7" t="s">
        <v>32</v>
      </c>
      <c r="E377" s="13" t="s">
        <v>87</v>
      </c>
      <c r="F377" s="14">
        <v>0</v>
      </c>
      <c r="G377" s="14">
        <v>0</v>
      </c>
      <c r="H377" s="14">
        <v>101954</v>
      </c>
    </row>
    <row r="378" spans="1:8" x14ac:dyDescent="0.25">
      <c r="A378" s="9">
        <v>40036373</v>
      </c>
      <c r="B378" s="4">
        <v>0</v>
      </c>
      <c r="C378" s="30" t="s">
        <v>398</v>
      </c>
      <c r="D378" s="7" t="s">
        <v>460</v>
      </c>
      <c r="E378" s="13" t="s">
        <v>87</v>
      </c>
      <c r="F378" s="14">
        <v>0</v>
      </c>
      <c r="G378" s="14">
        <v>0</v>
      </c>
      <c r="H378" s="14">
        <v>101955</v>
      </c>
    </row>
    <row r="379" spans="1:8" x14ac:dyDescent="0.25">
      <c r="A379" s="9">
        <v>40036387</v>
      </c>
      <c r="B379" s="4">
        <v>0</v>
      </c>
      <c r="C379" s="30" t="s">
        <v>399</v>
      </c>
      <c r="D379" s="7" t="s">
        <v>460</v>
      </c>
      <c r="E379" s="13" t="s">
        <v>87</v>
      </c>
      <c r="F379" s="14">
        <v>0</v>
      </c>
      <c r="G379" s="14">
        <v>0</v>
      </c>
      <c r="H379" s="14">
        <v>101955</v>
      </c>
    </row>
    <row r="380" spans="1:8" x14ac:dyDescent="0.25">
      <c r="A380" s="9">
        <v>40035720</v>
      </c>
      <c r="B380" s="4">
        <v>0</v>
      </c>
      <c r="C380" s="30" t="s">
        <v>400</v>
      </c>
      <c r="D380" s="7" t="s">
        <v>456</v>
      </c>
      <c r="E380" s="13" t="s">
        <v>87</v>
      </c>
      <c r="F380" s="14">
        <v>0</v>
      </c>
      <c r="G380" s="14">
        <v>0</v>
      </c>
      <c r="H380" s="14">
        <v>101000</v>
      </c>
    </row>
    <row r="381" spans="1:8" x14ac:dyDescent="0.25">
      <c r="A381" s="9">
        <v>40025439</v>
      </c>
      <c r="B381" s="4">
        <v>0</v>
      </c>
      <c r="C381" s="30" t="s">
        <v>401</v>
      </c>
      <c r="D381" s="7" t="s">
        <v>456</v>
      </c>
      <c r="E381" s="13" t="s">
        <v>87</v>
      </c>
      <c r="F381" s="14">
        <v>0</v>
      </c>
      <c r="G381" s="14">
        <v>0</v>
      </c>
      <c r="H381" s="14">
        <v>101837</v>
      </c>
    </row>
    <row r="382" spans="1:8" x14ac:dyDescent="0.25">
      <c r="A382" s="9">
        <v>40034033</v>
      </c>
      <c r="B382" s="4">
        <v>0</v>
      </c>
      <c r="C382" s="30" t="s">
        <v>402</v>
      </c>
      <c r="D382" s="7" t="s">
        <v>463</v>
      </c>
      <c r="E382" s="13" t="s">
        <v>87</v>
      </c>
      <c r="F382" s="14">
        <v>0</v>
      </c>
      <c r="G382" s="14">
        <v>0</v>
      </c>
      <c r="H382" s="14">
        <v>101955</v>
      </c>
    </row>
    <row r="383" spans="1:8" x14ac:dyDescent="0.25">
      <c r="A383" s="9">
        <v>40034031</v>
      </c>
      <c r="B383" s="4">
        <v>0</v>
      </c>
      <c r="C383" s="30" t="s">
        <v>403</v>
      </c>
      <c r="D383" s="7" t="s">
        <v>463</v>
      </c>
      <c r="E383" s="13" t="s">
        <v>87</v>
      </c>
      <c r="F383" s="14">
        <v>0</v>
      </c>
      <c r="G383" s="14">
        <v>0</v>
      </c>
      <c r="H383" s="14">
        <v>101955</v>
      </c>
    </row>
    <row r="384" spans="1:8" x14ac:dyDescent="0.25">
      <c r="A384" s="9">
        <v>40035246</v>
      </c>
      <c r="B384" s="4">
        <v>0</v>
      </c>
      <c r="C384" s="30" t="s">
        <v>404</v>
      </c>
      <c r="D384" s="7" t="s">
        <v>81</v>
      </c>
      <c r="E384" s="13" t="s">
        <v>87</v>
      </c>
      <c r="F384" s="14">
        <v>0</v>
      </c>
      <c r="G384" s="14">
        <v>0</v>
      </c>
      <c r="H384" s="14">
        <v>101910</v>
      </c>
    </row>
    <row r="385" spans="1:8" x14ac:dyDescent="0.25">
      <c r="A385" s="9">
        <v>40011748</v>
      </c>
      <c r="B385" s="4">
        <v>0</v>
      </c>
      <c r="C385" s="30" t="s">
        <v>405</v>
      </c>
      <c r="D385" s="7" t="s">
        <v>81</v>
      </c>
      <c r="E385" s="13" t="s">
        <v>87</v>
      </c>
      <c r="F385" s="14">
        <v>0</v>
      </c>
      <c r="G385" s="14">
        <v>0</v>
      </c>
      <c r="H385" s="14">
        <v>101930</v>
      </c>
    </row>
    <row r="386" spans="1:8" x14ac:dyDescent="0.25">
      <c r="A386" s="9">
        <v>40035637</v>
      </c>
      <c r="B386" s="4">
        <v>0</v>
      </c>
      <c r="C386" s="30" t="s">
        <v>406</v>
      </c>
      <c r="D386" s="7" t="s">
        <v>163</v>
      </c>
      <c r="E386" s="13" t="s">
        <v>87</v>
      </c>
      <c r="F386" s="14">
        <v>0</v>
      </c>
      <c r="G386" s="14">
        <v>0</v>
      </c>
      <c r="H386" s="14">
        <v>101955</v>
      </c>
    </row>
    <row r="387" spans="1:8" x14ac:dyDescent="0.25">
      <c r="A387" s="9">
        <v>40035639</v>
      </c>
      <c r="B387" s="4">
        <v>0</v>
      </c>
      <c r="C387" s="30" t="s">
        <v>407</v>
      </c>
      <c r="D387" s="7" t="s">
        <v>163</v>
      </c>
      <c r="E387" s="13" t="s">
        <v>87</v>
      </c>
      <c r="F387" s="14">
        <v>0</v>
      </c>
      <c r="G387" s="14">
        <v>0</v>
      </c>
      <c r="H387" s="14">
        <v>80000</v>
      </c>
    </row>
    <row r="388" spans="1:8" x14ac:dyDescent="0.25">
      <c r="A388" s="9">
        <v>40035613</v>
      </c>
      <c r="B388" s="4">
        <v>0</v>
      </c>
      <c r="C388" s="30" t="s">
        <v>408</v>
      </c>
      <c r="D388" s="7" t="s">
        <v>167</v>
      </c>
      <c r="E388" s="13" t="s">
        <v>87</v>
      </c>
      <c r="F388" s="14">
        <v>0</v>
      </c>
      <c r="G388" s="14">
        <v>0</v>
      </c>
      <c r="H388" s="14">
        <v>101955</v>
      </c>
    </row>
    <row r="389" spans="1:8" x14ac:dyDescent="0.25">
      <c r="A389" s="9">
        <v>40035616</v>
      </c>
      <c r="B389" s="4">
        <v>0</v>
      </c>
      <c r="C389" s="30" t="s">
        <v>409</v>
      </c>
      <c r="D389" s="7" t="s">
        <v>167</v>
      </c>
      <c r="E389" s="13" t="s">
        <v>87</v>
      </c>
      <c r="F389" s="14">
        <v>0</v>
      </c>
      <c r="G389" s="14">
        <v>0</v>
      </c>
      <c r="H389" s="14">
        <v>101955</v>
      </c>
    </row>
    <row r="390" spans="1:8" x14ac:dyDescent="0.25">
      <c r="A390" s="9">
        <v>40036571</v>
      </c>
      <c r="B390" s="4">
        <v>0</v>
      </c>
      <c r="C390" s="30" t="s">
        <v>410</v>
      </c>
      <c r="D390" s="7" t="s">
        <v>31</v>
      </c>
      <c r="E390" s="13" t="s">
        <v>87</v>
      </c>
      <c r="F390" s="14">
        <v>0</v>
      </c>
      <c r="G390" s="14">
        <v>0</v>
      </c>
      <c r="H390" s="14">
        <v>101955</v>
      </c>
    </row>
    <row r="391" spans="1:8" x14ac:dyDescent="0.25">
      <c r="A391" s="9">
        <v>40035517</v>
      </c>
      <c r="B391" s="4">
        <v>0</v>
      </c>
      <c r="C391" s="30" t="s">
        <v>411</v>
      </c>
      <c r="D391" s="7" t="s">
        <v>31</v>
      </c>
      <c r="E391" s="13" t="s">
        <v>87</v>
      </c>
      <c r="F391" s="14">
        <v>0</v>
      </c>
      <c r="G391" s="14">
        <v>0</v>
      </c>
      <c r="H391" s="14">
        <v>101949</v>
      </c>
    </row>
    <row r="392" spans="1:8" x14ac:dyDescent="0.25">
      <c r="A392" s="9">
        <v>40036010</v>
      </c>
      <c r="B392" s="4">
        <v>0</v>
      </c>
      <c r="C392" s="30" t="s">
        <v>412</v>
      </c>
      <c r="D392" s="7" t="s">
        <v>454</v>
      </c>
      <c r="E392" s="13" t="s">
        <v>87</v>
      </c>
      <c r="F392" s="14">
        <v>0</v>
      </c>
      <c r="G392" s="14">
        <v>0</v>
      </c>
      <c r="H392" s="14">
        <v>101955</v>
      </c>
    </row>
    <row r="393" spans="1:8" x14ac:dyDescent="0.25">
      <c r="A393" s="9">
        <v>40036322</v>
      </c>
      <c r="B393" s="4">
        <v>0</v>
      </c>
      <c r="C393" s="30" t="s">
        <v>413</v>
      </c>
      <c r="D393" s="7" t="s">
        <v>454</v>
      </c>
      <c r="E393" s="13" t="s">
        <v>87</v>
      </c>
      <c r="F393" s="14">
        <v>0</v>
      </c>
      <c r="G393" s="14">
        <v>0</v>
      </c>
      <c r="H393" s="14">
        <v>101947</v>
      </c>
    </row>
    <row r="394" spans="1:8" x14ac:dyDescent="0.25">
      <c r="A394" s="9">
        <v>40035367</v>
      </c>
      <c r="B394" s="4">
        <v>0</v>
      </c>
      <c r="C394" s="30" t="s">
        <v>414</v>
      </c>
      <c r="D394" s="7" t="s">
        <v>165</v>
      </c>
      <c r="E394" s="13" t="s">
        <v>87</v>
      </c>
      <c r="F394" s="14">
        <v>0</v>
      </c>
      <c r="G394" s="14">
        <v>0</v>
      </c>
      <c r="H394" s="14">
        <v>136064</v>
      </c>
    </row>
    <row r="395" spans="1:8" x14ac:dyDescent="0.25">
      <c r="A395" s="9">
        <v>40035366</v>
      </c>
      <c r="B395" s="4">
        <v>0</v>
      </c>
      <c r="C395" s="30" t="s">
        <v>415</v>
      </c>
      <c r="D395" s="7" t="s">
        <v>165</v>
      </c>
      <c r="E395" s="13" t="s">
        <v>87</v>
      </c>
      <c r="F395" s="14">
        <v>0</v>
      </c>
      <c r="G395" s="14">
        <v>0</v>
      </c>
      <c r="H395" s="14">
        <v>96052</v>
      </c>
    </row>
    <row r="396" spans="1:8" x14ac:dyDescent="0.25">
      <c r="A396" s="9">
        <v>40035361</v>
      </c>
      <c r="B396" s="4">
        <v>0</v>
      </c>
      <c r="C396" s="30" t="s">
        <v>416</v>
      </c>
      <c r="D396" s="7" t="s">
        <v>165</v>
      </c>
      <c r="E396" s="13" t="s">
        <v>87</v>
      </c>
      <c r="F396" s="14">
        <v>0</v>
      </c>
      <c r="G396" s="14">
        <v>0</v>
      </c>
      <c r="H396" s="14">
        <v>97715</v>
      </c>
    </row>
    <row r="397" spans="1:8" x14ac:dyDescent="0.25">
      <c r="A397" s="9">
        <v>30473233</v>
      </c>
      <c r="B397" s="4">
        <v>0</v>
      </c>
      <c r="C397" s="30" t="s">
        <v>417</v>
      </c>
      <c r="D397" s="7" t="s">
        <v>80</v>
      </c>
      <c r="E397" s="13" t="s">
        <v>87</v>
      </c>
      <c r="F397" s="14">
        <v>0</v>
      </c>
      <c r="G397" s="14">
        <v>0</v>
      </c>
      <c r="H397" s="14">
        <v>101955</v>
      </c>
    </row>
    <row r="398" spans="1:8" x14ac:dyDescent="0.25">
      <c r="A398" s="9">
        <v>40025453</v>
      </c>
      <c r="B398" s="4">
        <v>0</v>
      </c>
      <c r="C398" s="30" t="s">
        <v>418</v>
      </c>
      <c r="D398" s="7" t="s">
        <v>80</v>
      </c>
      <c r="E398" s="13" t="s">
        <v>87</v>
      </c>
      <c r="F398" s="14">
        <v>0</v>
      </c>
      <c r="G398" s="14">
        <v>0</v>
      </c>
      <c r="H398" s="14">
        <v>101955</v>
      </c>
    </row>
    <row r="399" spans="1:8" x14ac:dyDescent="0.25">
      <c r="A399" s="9">
        <v>40036511</v>
      </c>
      <c r="B399" s="4">
        <v>0</v>
      </c>
      <c r="C399" s="30" t="s">
        <v>419</v>
      </c>
      <c r="D399" s="7" t="s">
        <v>166</v>
      </c>
      <c r="E399" s="13" t="s">
        <v>87</v>
      </c>
      <c r="F399" s="14">
        <v>0</v>
      </c>
      <c r="G399" s="14">
        <v>0</v>
      </c>
      <c r="H399" s="14">
        <v>101955</v>
      </c>
    </row>
    <row r="400" spans="1:8" x14ac:dyDescent="0.25">
      <c r="A400" s="9">
        <v>40036509</v>
      </c>
      <c r="B400" s="4">
        <v>0</v>
      </c>
      <c r="C400" s="30" t="s">
        <v>420</v>
      </c>
      <c r="D400" s="7" t="s">
        <v>166</v>
      </c>
      <c r="E400" s="13" t="s">
        <v>87</v>
      </c>
      <c r="F400" s="14">
        <v>0</v>
      </c>
      <c r="G400" s="14">
        <v>0</v>
      </c>
      <c r="H400" s="14">
        <v>101955</v>
      </c>
    </row>
    <row r="401" spans="1:8" ht="26.25" x14ac:dyDescent="0.25">
      <c r="A401" s="9">
        <v>40035486</v>
      </c>
      <c r="B401" s="4">
        <v>0</v>
      </c>
      <c r="C401" s="30" t="s">
        <v>421</v>
      </c>
      <c r="D401" s="7" t="s">
        <v>157</v>
      </c>
      <c r="E401" s="13" t="s">
        <v>87</v>
      </c>
      <c r="F401" s="14">
        <v>0</v>
      </c>
      <c r="G401" s="14">
        <v>0</v>
      </c>
      <c r="H401" s="14">
        <v>101900</v>
      </c>
    </row>
    <row r="402" spans="1:8" ht="26.25" x14ac:dyDescent="0.25">
      <c r="A402" s="9">
        <v>40035435</v>
      </c>
      <c r="B402" s="4">
        <v>0</v>
      </c>
      <c r="C402" s="30" t="s">
        <v>422</v>
      </c>
      <c r="D402" s="7" t="s">
        <v>157</v>
      </c>
      <c r="E402" s="13" t="s">
        <v>87</v>
      </c>
      <c r="F402" s="14">
        <v>0</v>
      </c>
      <c r="G402" s="14">
        <v>0</v>
      </c>
      <c r="H402" s="14">
        <v>101900</v>
      </c>
    </row>
    <row r="403" spans="1:8" x14ac:dyDescent="0.25">
      <c r="A403" s="9">
        <v>40020819</v>
      </c>
      <c r="B403" s="4">
        <v>0</v>
      </c>
      <c r="C403" s="30" t="s">
        <v>423</v>
      </c>
      <c r="D403" s="7" t="s">
        <v>33</v>
      </c>
      <c r="E403" s="13" t="s">
        <v>87</v>
      </c>
      <c r="F403" s="14">
        <v>0</v>
      </c>
      <c r="G403" s="14">
        <v>0</v>
      </c>
      <c r="H403" s="14">
        <v>99116</v>
      </c>
    </row>
    <row r="404" spans="1:8" x14ac:dyDescent="0.25">
      <c r="A404" s="9">
        <v>40035267</v>
      </c>
      <c r="B404" s="4">
        <v>0</v>
      </c>
      <c r="C404" s="30" t="s">
        <v>424</v>
      </c>
      <c r="D404" s="7" t="s">
        <v>33</v>
      </c>
      <c r="E404" s="13" t="s">
        <v>87</v>
      </c>
      <c r="F404" s="14">
        <v>0</v>
      </c>
      <c r="G404" s="14">
        <v>0</v>
      </c>
      <c r="H404" s="14">
        <v>101955</v>
      </c>
    </row>
    <row r="405" spans="1:8" x14ac:dyDescent="0.25">
      <c r="A405" s="9">
        <v>40020907</v>
      </c>
      <c r="B405" s="4">
        <v>0</v>
      </c>
      <c r="C405" s="30" t="s">
        <v>425</v>
      </c>
      <c r="D405" s="7" t="s">
        <v>33</v>
      </c>
      <c r="E405" s="13" t="s">
        <v>87</v>
      </c>
      <c r="F405" s="14">
        <v>0</v>
      </c>
      <c r="G405" s="14">
        <v>0</v>
      </c>
      <c r="H405" s="14">
        <v>99335</v>
      </c>
    </row>
    <row r="406" spans="1:8" x14ac:dyDescent="0.25">
      <c r="A406" s="9">
        <v>40035698</v>
      </c>
      <c r="B406" s="4">
        <v>0</v>
      </c>
      <c r="C406" s="30" t="s">
        <v>426</v>
      </c>
      <c r="D406" s="7" t="s">
        <v>160</v>
      </c>
      <c r="E406" s="13" t="s">
        <v>87</v>
      </c>
      <c r="F406" s="14">
        <v>0</v>
      </c>
      <c r="G406" s="14">
        <v>0</v>
      </c>
      <c r="H406" s="14">
        <v>94000</v>
      </c>
    </row>
    <row r="407" spans="1:8" x14ac:dyDescent="0.25">
      <c r="A407" s="9">
        <v>40024840</v>
      </c>
      <c r="B407" s="4">
        <v>0</v>
      </c>
      <c r="C407" s="30" t="s">
        <v>427</v>
      </c>
      <c r="D407" s="7" t="s">
        <v>160</v>
      </c>
      <c r="E407" s="13" t="s">
        <v>87</v>
      </c>
      <c r="F407" s="14">
        <v>0</v>
      </c>
      <c r="G407" s="14">
        <v>0</v>
      </c>
      <c r="H407" s="14">
        <v>101955</v>
      </c>
    </row>
    <row r="408" spans="1:8" x14ac:dyDescent="0.25">
      <c r="A408" s="9">
        <v>40024261</v>
      </c>
      <c r="B408" s="4">
        <v>0</v>
      </c>
      <c r="C408" s="30" t="s">
        <v>428</v>
      </c>
      <c r="D408" s="7" t="s">
        <v>160</v>
      </c>
      <c r="E408" s="13" t="s">
        <v>87</v>
      </c>
      <c r="F408" s="14">
        <v>0</v>
      </c>
      <c r="G408" s="14">
        <v>0</v>
      </c>
      <c r="H408" s="14">
        <v>101955</v>
      </c>
    </row>
    <row r="409" spans="1:8" x14ac:dyDescent="0.25">
      <c r="A409" s="9">
        <v>40036264</v>
      </c>
      <c r="B409" s="4">
        <v>0</v>
      </c>
      <c r="C409" s="30" t="s">
        <v>429</v>
      </c>
      <c r="D409" s="7" t="s">
        <v>458</v>
      </c>
      <c r="E409" s="13" t="s">
        <v>87</v>
      </c>
      <c r="F409" s="14">
        <v>0</v>
      </c>
      <c r="G409" s="14">
        <v>0</v>
      </c>
      <c r="H409" s="14">
        <v>83728</v>
      </c>
    </row>
    <row r="410" spans="1:8" x14ac:dyDescent="0.25">
      <c r="A410" s="9">
        <v>40036682</v>
      </c>
      <c r="B410" s="4">
        <v>0</v>
      </c>
      <c r="C410" s="30" t="s">
        <v>430</v>
      </c>
      <c r="D410" s="7" t="s">
        <v>458</v>
      </c>
      <c r="E410" s="13" t="s">
        <v>87</v>
      </c>
      <c r="F410" s="14">
        <v>0</v>
      </c>
      <c r="G410" s="14">
        <v>0</v>
      </c>
      <c r="H410" s="14">
        <v>101946</v>
      </c>
    </row>
    <row r="411" spans="1:8" x14ac:dyDescent="0.25">
      <c r="A411" s="9">
        <v>40032375</v>
      </c>
      <c r="B411" s="4">
        <v>0</v>
      </c>
      <c r="C411" s="30" t="s">
        <v>431</v>
      </c>
      <c r="D411" s="7" t="s">
        <v>162</v>
      </c>
      <c r="E411" s="13" t="s">
        <v>87</v>
      </c>
      <c r="F411" s="14">
        <v>0</v>
      </c>
      <c r="G411" s="14">
        <v>0</v>
      </c>
      <c r="H411" s="14">
        <v>101954</v>
      </c>
    </row>
    <row r="412" spans="1:8" x14ac:dyDescent="0.25">
      <c r="A412" s="9">
        <v>40033003</v>
      </c>
      <c r="B412" s="4">
        <v>0</v>
      </c>
      <c r="C412" s="30" t="s">
        <v>432</v>
      </c>
      <c r="D412" s="7" t="s">
        <v>162</v>
      </c>
      <c r="E412" s="13" t="s">
        <v>87</v>
      </c>
      <c r="F412" s="14">
        <v>0</v>
      </c>
      <c r="G412" s="14">
        <v>0</v>
      </c>
      <c r="H412" s="14">
        <v>101955</v>
      </c>
    </row>
    <row r="413" spans="1:8" x14ac:dyDescent="0.25">
      <c r="A413" s="9">
        <v>40035690</v>
      </c>
      <c r="B413" s="4">
        <v>0</v>
      </c>
      <c r="C413" s="30" t="s">
        <v>433</v>
      </c>
      <c r="D413" s="7" t="s">
        <v>155</v>
      </c>
      <c r="E413" s="13" t="s">
        <v>87</v>
      </c>
      <c r="F413" s="14">
        <v>0</v>
      </c>
      <c r="G413" s="14">
        <v>0</v>
      </c>
      <c r="H413" s="14">
        <v>101900</v>
      </c>
    </row>
    <row r="414" spans="1:8" x14ac:dyDescent="0.25">
      <c r="A414" s="9">
        <v>40035691</v>
      </c>
      <c r="B414" s="4">
        <v>0</v>
      </c>
      <c r="C414" s="30" t="s">
        <v>434</v>
      </c>
      <c r="D414" s="7" t="s">
        <v>155</v>
      </c>
      <c r="E414" s="13" t="s">
        <v>87</v>
      </c>
      <c r="F414" s="14">
        <v>0</v>
      </c>
      <c r="G414" s="14">
        <v>0</v>
      </c>
      <c r="H414" s="14">
        <v>94500</v>
      </c>
    </row>
    <row r="415" spans="1:8" x14ac:dyDescent="0.25">
      <c r="A415" s="9">
        <v>40021786</v>
      </c>
      <c r="B415" s="4">
        <v>0</v>
      </c>
      <c r="C415" s="30" t="s">
        <v>435</v>
      </c>
      <c r="D415" s="7" t="s">
        <v>30</v>
      </c>
      <c r="E415" s="13" t="s">
        <v>87</v>
      </c>
      <c r="F415" s="14">
        <v>0</v>
      </c>
      <c r="G415" s="14">
        <v>0</v>
      </c>
      <c r="H415" s="14">
        <v>101950</v>
      </c>
    </row>
    <row r="416" spans="1:8" x14ac:dyDescent="0.25">
      <c r="A416" s="9">
        <v>40030572</v>
      </c>
      <c r="B416" s="4">
        <v>0</v>
      </c>
      <c r="C416" s="30" t="s">
        <v>436</v>
      </c>
      <c r="D416" s="7" t="s">
        <v>30</v>
      </c>
      <c r="E416" s="13" t="s">
        <v>87</v>
      </c>
      <c r="F416" s="14">
        <v>0</v>
      </c>
      <c r="G416" s="14">
        <v>0</v>
      </c>
      <c r="H416" s="14">
        <v>101950</v>
      </c>
    </row>
    <row r="417" spans="1:8" x14ac:dyDescent="0.25">
      <c r="A417" s="9">
        <v>40030574</v>
      </c>
      <c r="B417" s="4">
        <v>0</v>
      </c>
      <c r="C417" s="30" t="s">
        <v>437</v>
      </c>
      <c r="D417" s="7" t="s">
        <v>30</v>
      </c>
      <c r="E417" s="13" t="s">
        <v>87</v>
      </c>
      <c r="F417" s="14">
        <v>0</v>
      </c>
      <c r="G417" s="14">
        <v>0</v>
      </c>
      <c r="H417" s="14">
        <v>101950</v>
      </c>
    </row>
    <row r="418" spans="1:8" x14ac:dyDescent="0.25">
      <c r="A418" s="9">
        <v>40036167</v>
      </c>
      <c r="B418" s="4">
        <v>0</v>
      </c>
      <c r="C418" s="30" t="s">
        <v>438</v>
      </c>
      <c r="D418" s="7" t="s">
        <v>464</v>
      </c>
      <c r="E418" s="13" t="s">
        <v>87</v>
      </c>
      <c r="F418" s="14">
        <v>0</v>
      </c>
      <c r="G418" s="14">
        <v>0</v>
      </c>
      <c r="H418" s="14">
        <v>121702</v>
      </c>
    </row>
    <row r="419" spans="1:8" x14ac:dyDescent="0.25">
      <c r="A419" s="9">
        <v>40025352</v>
      </c>
      <c r="B419" s="4">
        <v>0</v>
      </c>
      <c r="C419" s="30" t="s">
        <v>439</v>
      </c>
      <c r="D419" s="7" t="s">
        <v>464</v>
      </c>
      <c r="E419" s="13" t="s">
        <v>87</v>
      </c>
      <c r="F419" s="14">
        <v>0</v>
      </c>
      <c r="G419" s="14">
        <v>0</v>
      </c>
      <c r="H419" s="14">
        <v>116520</v>
      </c>
    </row>
    <row r="420" spans="1:8" x14ac:dyDescent="0.25">
      <c r="A420" s="9">
        <v>40020662</v>
      </c>
      <c r="B420" s="4">
        <v>0</v>
      </c>
      <c r="C420" s="30" t="s">
        <v>440</v>
      </c>
      <c r="D420" s="7" t="s">
        <v>82</v>
      </c>
      <c r="E420" s="13" t="s">
        <v>87</v>
      </c>
      <c r="F420" s="14">
        <v>0</v>
      </c>
      <c r="G420" s="14">
        <v>0</v>
      </c>
      <c r="H420" s="14">
        <v>101641</v>
      </c>
    </row>
    <row r="421" spans="1:8" x14ac:dyDescent="0.25">
      <c r="A421" s="9">
        <v>40025173</v>
      </c>
      <c r="B421" s="4">
        <v>0</v>
      </c>
      <c r="C421" s="30" t="s">
        <v>441</v>
      </c>
      <c r="D421" s="7" t="s">
        <v>82</v>
      </c>
      <c r="E421" s="13" t="s">
        <v>87</v>
      </c>
      <c r="F421" s="14">
        <v>0</v>
      </c>
      <c r="G421" s="14">
        <v>0</v>
      </c>
      <c r="H421" s="14">
        <v>101954</v>
      </c>
    </row>
    <row r="422" spans="1:8" x14ac:dyDescent="0.25">
      <c r="A422" s="9">
        <v>40036019</v>
      </c>
      <c r="B422" s="4">
        <v>0</v>
      </c>
      <c r="C422" s="30" t="s">
        <v>442</v>
      </c>
      <c r="D422" s="7" t="s">
        <v>38</v>
      </c>
      <c r="E422" s="13" t="s">
        <v>87</v>
      </c>
      <c r="F422" s="14">
        <v>0</v>
      </c>
      <c r="G422" s="14">
        <v>0</v>
      </c>
      <c r="H422" s="14">
        <v>101935</v>
      </c>
    </row>
    <row r="423" spans="1:8" x14ac:dyDescent="0.25">
      <c r="A423" s="9">
        <v>40036101</v>
      </c>
      <c r="B423" s="4">
        <v>0</v>
      </c>
      <c r="C423" s="30" t="s">
        <v>443</v>
      </c>
      <c r="D423" s="7" t="s">
        <v>38</v>
      </c>
      <c r="E423" s="13" t="s">
        <v>87</v>
      </c>
      <c r="F423" s="14">
        <v>0</v>
      </c>
      <c r="G423" s="14">
        <v>0</v>
      </c>
      <c r="H423" s="14">
        <v>101918</v>
      </c>
    </row>
    <row r="424" spans="1:8" x14ac:dyDescent="0.25">
      <c r="A424" s="9">
        <v>40025481</v>
      </c>
      <c r="B424" s="4">
        <v>0</v>
      </c>
      <c r="C424" s="30" t="s">
        <v>444</v>
      </c>
      <c r="D424" s="7" t="s">
        <v>86</v>
      </c>
      <c r="E424" s="13" t="s">
        <v>87</v>
      </c>
      <c r="F424" s="14">
        <v>0</v>
      </c>
      <c r="G424" s="14">
        <v>0</v>
      </c>
      <c r="H424" s="14">
        <v>101955</v>
      </c>
    </row>
    <row r="425" spans="1:8" x14ac:dyDescent="0.25">
      <c r="A425" s="9">
        <v>40036550</v>
      </c>
      <c r="B425" s="4">
        <v>0</v>
      </c>
      <c r="C425" s="30" t="s">
        <v>445</v>
      </c>
      <c r="D425" s="7" t="s">
        <v>86</v>
      </c>
      <c r="E425" s="13" t="s">
        <v>87</v>
      </c>
      <c r="F425" s="14">
        <v>0</v>
      </c>
      <c r="G425" s="14">
        <v>0</v>
      </c>
      <c r="H425" s="14">
        <v>101955</v>
      </c>
    </row>
    <row r="426" spans="1:8" x14ac:dyDescent="0.25">
      <c r="A426" s="9">
        <v>40035854</v>
      </c>
      <c r="B426" s="4">
        <v>0</v>
      </c>
      <c r="C426" s="30" t="s">
        <v>446</v>
      </c>
      <c r="D426" s="7" t="s">
        <v>86</v>
      </c>
      <c r="E426" s="13" t="s">
        <v>87</v>
      </c>
      <c r="F426" s="14">
        <v>0</v>
      </c>
      <c r="G426" s="14">
        <v>0</v>
      </c>
      <c r="H426" s="14">
        <v>101955</v>
      </c>
    </row>
    <row r="427" spans="1:8" x14ac:dyDescent="0.25">
      <c r="A427" s="9">
        <v>40021863</v>
      </c>
      <c r="B427" s="4">
        <v>0</v>
      </c>
      <c r="C427" s="30" t="s">
        <v>447</v>
      </c>
      <c r="D427" s="7" t="s">
        <v>28</v>
      </c>
      <c r="E427" s="13" t="s">
        <v>87</v>
      </c>
      <c r="F427" s="14">
        <v>0</v>
      </c>
      <c r="G427" s="14">
        <v>0</v>
      </c>
      <c r="H427" s="14">
        <v>101956</v>
      </c>
    </row>
    <row r="428" spans="1:8" x14ac:dyDescent="0.25">
      <c r="A428" s="9">
        <v>40022722</v>
      </c>
      <c r="B428" s="4">
        <v>0</v>
      </c>
      <c r="C428" s="30" t="s">
        <v>448</v>
      </c>
      <c r="D428" s="7" t="s">
        <v>28</v>
      </c>
      <c r="E428" s="13" t="s">
        <v>87</v>
      </c>
      <c r="F428" s="14">
        <v>0</v>
      </c>
      <c r="G428" s="14">
        <v>0</v>
      </c>
      <c r="H428" s="14">
        <v>101955</v>
      </c>
    </row>
    <row r="429" spans="1:8" x14ac:dyDescent="0.25">
      <c r="A429" s="9">
        <v>40034570</v>
      </c>
      <c r="B429" s="4">
        <v>0</v>
      </c>
      <c r="C429" s="30" t="s">
        <v>449</v>
      </c>
      <c r="D429" s="7" t="s">
        <v>28</v>
      </c>
      <c r="E429" s="13" t="s">
        <v>87</v>
      </c>
      <c r="F429" s="14">
        <v>0</v>
      </c>
      <c r="G429" s="14">
        <v>0</v>
      </c>
      <c r="H429" s="14">
        <v>101955</v>
      </c>
    </row>
    <row r="430" spans="1:8" x14ac:dyDescent="0.25">
      <c r="A430" s="9">
        <v>40034577</v>
      </c>
      <c r="B430" s="4">
        <v>0</v>
      </c>
      <c r="C430" s="30" t="s">
        <v>450</v>
      </c>
      <c r="D430" s="7" t="s">
        <v>28</v>
      </c>
      <c r="E430" s="13" t="s">
        <v>87</v>
      </c>
      <c r="F430" s="14">
        <v>0</v>
      </c>
      <c r="G430" s="14">
        <v>0</v>
      </c>
      <c r="H430" s="14">
        <v>101955</v>
      </c>
    </row>
    <row r="431" spans="1:8" x14ac:dyDescent="0.25">
      <c r="A431" s="9">
        <v>40033123</v>
      </c>
      <c r="B431" s="4">
        <v>0</v>
      </c>
      <c r="C431" s="30" t="s">
        <v>451</v>
      </c>
      <c r="D431" s="7" t="s">
        <v>462</v>
      </c>
      <c r="E431" s="13" t="s">
        <v>87</v>
      </c>
      <c r="F431" s="14">
        <v>0</v>
      </c>
      <c r="G431" s="14">
        <v>0</v>
      </c>
      <c r="H431" s="14">
        <v>101955</v>
      </c>
    </row>
    <row r="432" spans="1:8" x14ac:dyDescent="0.25">
      <c r="A432" s="9">
        <v>40034191</v>
      </c>
      <c r="B432" s="4">
        <v>0</v>
      </c>
      <c r="C432" s="30" t="s">
        <v>452</v>
      </c>
      <c r="D432" s="7" t="s">
        <v>462</v>
      </c>
      <c r="E432" s="13" t="s">
        <v>87</v>
      </c>
      <c r="F432" s="14">
        <v>0</v>
      </c>
      <c r="G432" s="14">
        <v>0</v>
      </c>
      <c r="H432" s="14">
        <v>101953</v>
      </c>
    </row>
    <row r="433" spans="1:8" x14ac:dyDescent="0.25">
      <c r="A433" s="9">
        <v>40020814</v>
      </c>
      <c r="B433" s="4">
        <v>0</v>
      </c>
      <c r="C433" s="30" t="s">
        <v>453</v>
      </c>
      <c r="D433" s="7" t="s">
        <v>85</v>
      </c>
      <c r="E433" s="13" t="s">
        <v>87</v>
      </c>
      <c r="F433" s="14">
        <v>0</v>
      </c>
      <c r="G433" s="14">
        <v>0</v>
      </c>
      <c r="H433" s="14">
        <v>101580</v>
      </c>
    </row>
    <row r="434" spans="1:8" ht="25.5" x14ac:dyDescent="0.25">
      <c r="A434" s="9">
        <v>40029279</v>
      </c>
      <c r="B434" s="4"/>
      <c r="C434" s="31" t="s">
        <v>465</v>
      </c>
      <c r="D434" s="7" t="s">
        <v>39</v>
      </c>
      <c r="E434" s="13" t="s">
        <v>87</v>
      </c>
      <c r="F434" s="14">
        <v>657379</v>
      </c>
      <c r="G434" s="14">
        <v>0</v>
      </c>
      <c r="H434" s="16">
        <v>15031</v>
      </c>
    </row>
    <row r="436" spans="1:8" x14ac:dyDescent="0.25">
      <c r="F436" s="15">
        <f>SUM(F122:F435)</f>
        <v>7485724</v>
      </c>
      <c r="G436" s="15">
        <f t="shared" ref="G436" si="1">SUM(G122:G435)</f>
        <v>7261048.2749999985</v>
      </c>
      <c r="H436" s="15">
        <f>SUM(H122:H435)</f>
        <v>20777086.881999999</v>
      </c>
    </row>
    <row r="439" spans="1:8" ht="15.75" x14ac:dyDescent="0.25">
      <c r="D439" s="34" t="s">
        <v>51</v>
      </c>
      <c r="E439" s="34"/>
      <c r="F439" s="15">
        <v>31929292</v>
      </c>
    </row>
    <row r="441" spans="1:8" ht="15.75" x14ac:dyDescent="0.25">
      <c r="D441" s="34" t="s">
        <v>88</v>
      </c>
      <c r="E441" s="34"/>
      <c r="F441" s="18">
        <f>F436/$F$116</f>
        <v>0.23444691476403548</v>
      </c>
    </row>
  </sheetData>
  <mergeCells count="7">
    <mergeCell ref="A2:H2"/>
    <mergeCell ref="D116:E116"/>
    <mergeCell ref="D118:E118"/>
    <mergeCell ref="D439:E439"/>
    <mergeCell ref="D441:E441"/>
    <mergeCell ref="D7:E7"/>
    <mergeCell ref="D9:E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Rojas Valenzuela</dc:creator>
  <cp:lastModifiedBy>Wilson Rojas Valenzuela</cp:lastModifiedBy>
  <dcterms:created xsi:type="dcterms:W3CDTF">2022-07-29T15:19:38Z</dcterms:created>
  <dcterms:modified xsi:type="dcterms:W3CDTF">2022-07-29T19:17:37Z</dcterms:modified>
</cp:coreProperties>
</file>